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Projects\Behavioral Health\Behavioral Health Data\"/>
    </mc:Choice>
  </mc:AlternateContent>
  <bookViews>
    <workbookView xWindow="0" yWindow="0" windowWidth="29010" windowHeight="12570" firstSheet="1" activeTab="1"/>
  </bookViews>
  <sheets>
    <sheet name="Intro" sheetId="1" state="hidden" r:id="rId1"/>
    <sheet name="Introduction" sheetId="10" r:id="rId2"/>
    <sheet name="Methodology &amp; Sources" sheetId="32" r:id="rId3"/>
    <sheet name="Colorado" sheetId="31" r:id="rId4"/>
    <sheet name="HSR 1" sheetId="11" r:id="rId5"/>
    <sheet name="HSR 2" sheetId="12" r:id="rId6"/>
    <sheet name="HSR 3" sheetId="13" r:id="rId7"/>
    <sheet name="HSR 4" sheetId="14" r:id="rId8"/>
    <sheet name="HSR 5" sheetId="15" r:id="rId9"/>
    <sheet name="HSR 6" sheetId="16" r:id="rId10"/>
    <sheet name="HSR 7" sheetId="17" r:id="rId11"/>
    <sheet name="HSR 8" sheetId="18" r:id="rId12"/>
    <sheet name="HSR 9" sheetId="19" r:id="rId13"/>
    <sheet name="HSR 10" sheetId="20" r:id="rId14"/>
    <sheet name="HSR 11" sheetId="9" r:id="rId15"/>
    <sheet name="HSR 12" sheetId="21" r:id="rId16"/>
    <sheet name="HSR 13" sheetId="22" r:id="rId17"/>
    <sheet name="HSR 14" sheetId="23" r:id="rId18"/>
    <sheet name="HSR 15" sheetId="24" r:id="rId19"/>
    <sheet name="HSR 16" sheetId="25" r:id="rId20"/>
    <sheet name="HSR 17" sheetId="26" r:id="rId21"/>
    <sheet name="HSR 18" sheetId="27" r:id="rId22"/>
    <sheet name="HSR 19" sheetId="28" r:id="rId23"/>
    <sheet name="HSR 20" sheetId="29" r:id="rId24"/>
    <sheet name="HSR 21" sheetId="30" r:id="rId25"/>
    <sheet name="HSR Map" sheetId="8" r:id="rId26"/>
  </sheets>
  <definedNames>
    <definedName name="_xlnm.Print_Area" localSheetId="3">Colorado!$A$1:$E$54</definedName>
    <definedName name="_xlnm.Print_Area" localSheetId="4">'HSR 1'!$A$1:$E$54</definedName>
    <definedName name="_xlnm.Print_Area" localSheetId="13">'HSR 10'!$A$1:$E$54</definedName>
    <definedName name="_xlnm.Print_Area" localSheetId="14">'HSR 11'!$A$1:$E$54</definedName>
    <definedName name="_xlnm.Print_Area" localSheetId="15">'HSR 12'!$A$1:$E$54</definedName>
    <definedName name="_xlnm.Print_Area" localSheetId="16">'HSR 13'!$A$1:$E$54</definedName>
    <definedName name="_xlnm.Print_Area" localSheetId="17">'HSR 14'!$A$1:$E$54</definedName>
    <definedName name="_xlnm.Print_Area" localSheetId="18">'HSR 15'!$A$1:$E$54</definedName>
    <definedName name="_xlnm.Print_Area" localSheetId="19">'HSR 16'!$A$1:$E$54</definedName>
    <definedName name="_xlnm.Print_Area" localSheetId="20">'HSR 17'!$A$1:$E$54</definedName>
    <definedName name="_xlnm.Print_Area" localSheetId="21">'HSR 18'!$A$1:$E$54</definedName>
    <definedName name="_xlnm.Print_Area" localSheetId="22">'HSR 19'!$A$1:$E$54</definedName>
    <definedName name="_xlnm.Print_Area" localSheetId="5">'HSR 2'!$A$1:$E$54</definedName>
    <definedName name="_xlnm.Print_Area" localSheetId="23">'HSR 20'!$A$1:$E$54</definedName>
    <definedName name="_xlnm.Print_Area" localSheetId="24">'HSR 21'!$A$1:$E$54</definedName>
    <definedName name="_xlnm.Print_Area" localSheetId="6">'HSR 3'!$A$1:$E$54</definedName>
    <definedName name="_xlnm.Print_Area" localSheetId="7">'HSR 4'!$A$1:$E$54</definedName>
    <definedName name="_xlnm.Print_Area" localSheetId="8">'HSR 5'!$A$1:$E$54</definedName>
    <definedName name="_xlnm.Print_Area" localSheetId="9">'HSR 6'!$A$1:$E$54</definedName>
    <definedName name="_xlnm.Print_Area" localSheetId="10">'HSR 7'!$A$1:$E$54</definedName>
    <definedName name="_xlnm.Print_Area" localSheetId="11">'HSR 8'!$A$1:$E$54</definedName>
    <definedName name="_xlnm.Print_Area" localSheetId="12">'HSR 9'!$A$1:$E$54</definedName>
    <definedName name="_xlnm.Print_Area" localSheetId="25">'HSR Map'!$A$1:$O$32</definedName>
    <definedName name="_xlnm.Print_Area" localSheetId="1">Introduction!$A$1:$B$41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30" l="1"/>
  <c r="E54" i="29"/>
  <c r="E54" i="28"/>
  <c r="E54" i="27"/>
  <c r="E54" i="26"/>
  <c r="E54" i="25"/>
  <c r="E54" i="24"/>
  <c r="E54" i="23"/>
  <c r="E54" i="22"/>
  <c r="E54" i="21"/>
  <c r="E54" i="20"/>
  <c r="E54" i="19"/>
  <c r="E54" i="18"/>
  <c r="E54" i="17"/>
  <c r="E54" i="16"/>
  <c r="E54" i="15"/>
  <c r="E54" i="14"/>
  <c r="E54" i="13"/>
  <c r="E54" i="12"/>
  <c r="E54" i="11"/>
  <c r="C54" i="31"/>
  <c r="E54" i="9" l="1"/>
</calcChain>
</file>

<file path=xl/sharedStrings.xml><?xml version="1.0" encoding="utf-8"?>
<sst xmlns="http://schemas.openxmlformats.org/spreadsheetml/2006/main" count="2143" uniqueCount="509">
  <si>
    <t>Colorado</t>
  </si>
  <si>
    <t>Notes:</t>
  </si>
  <si>
    <t xml:space="preserve">Sources: </t>
  </si>
  <si>
    <t xml:space="preserve">Clinical Social Workers </t>
  </si>
  <si>
    <t>Colorado statutes (12-43-404) set forth minimum qualifications for clinical social worker licensure.  The requirements include: at least 21 years of age, has obtained a master's or doctorate degree from a graduate school of social work, has practiced social work for at least two years under the supervision of a licensed clinical social worker  and demonstrates professional competence by satisfactorily passing an examination in social work and a written, mail-in jurisprudence examination.</t>
  </si>
  <si>
    <t>Colorado statutes (12-43-404) set forth minimum qualifications for social worker licensure.  The requirements include: at least 21 years of age, has obtained a master's degree from a graduate school of social work and demonstrates professional competence by satisfactorily passing an examination in social work and a written, mail-in jurisprudence examination.</t>
  </si>
  <si>
    <t>Psychologists</t>
  </si>
  <si>
    <t xml:space="preserve">Social Workers </t>
  </si>
  <si>
    <t xml:space="preserve">Minimum general requirements for licensure include: a doctoral degree with a major in Psychology from a program approved by the American Psychological Association (APA), or the equivalent to such as determined by the Board; at least one year post degree experience under supervision approved by the Board; passed an examination in psychology prescribed by the Board. </t>
  </si>
  <si>
    <t>One or more of the following: ADD/ADHD, depression, anxiety problem, behavioral/conduct problems?</t>
  </si>
  <si>
    <t>Anxiety problems</t>
  </si>
  <si>
    <t>Depression</t>
  </si>
  <si>
    <t>ADD/ADHD</t>
  </si>
  <si>
    <t>Number</t>
  </si>
  <si>
    <t>Behavioral problems such as oppositional defiant disorder or conduct disorder</t>
  </si>
  <si>
    <t>Attempted suicide one or more times</t>
  </si>
  <si>
    <t>Made a plan to a attempt suicide</t>
  </si>
  <si>
    <t>Seriously considered attempting suicide</t>
  </si>
  <si>
    <t>Felt so sad or hopeless almost every day for two weeks or more in a row that they stopped doing some usual activities.</t>
  </si>
  <si>
    <t>One or more days when mental health was not good</t>
  </si>
  <si>
    <t>High School Students</t>
  </si>
  <si>
    <t>Reported having 1+ days where mental health condition or emotional problem kept them from work/usual activities</t>
  </si>
  <si>
    <t>Behavioral Health Data: HSR 11 and Colorado</t>
  </si>
  <si>
    <t>Date:</t>
  </si>
  <si>
    <t>March 31 2015</t>
  </si>
  <si>
    <t xml:space="preserve">Contact: </t>
  </si>
  <si>
    <t>Anna Vigran</t>
  </si>
  <si>
    <t>Senior Analyst and Communications Specialist</t>
  </si>
  <si>
    <t>720.382.7095 or vigrana@coloradohealthinstitute.org</t>
  </si>
  <si>
    <t>Colorado Behavioral Risk Factor Surveillance System (BRFSS)</t>
  </si>
  <si>
    <t>Colorado Child Health Survey</t>
  </si>
  <si>
    <t>Colorado Pregnancy Risk Assessment Monitoring System (PRAMS)</t>
  </si>
  <si>
    <t>This is an annual survey funded by the CDC and administered by CDPHE. The PRAMS is designed to monitor the experiences of Colorado women before, during and after birth. The survey is mailed to a sample of women who have recently given birth. The survey data are weighted to be representative of Colorado’s population of women who recently gave birth. Due to sample size, we had to combine data from 2009, 2010 and 2011 to get a stable estimate at the regional level. 2011 PRAMS data are the most recent PRAMS data available as of March 2015.</t>
  </si>
  <si>
    <t>Healthy Kids Colorado Survey</t>
  </si>
  <si>
    <t xml:space="preserve">This is a collaboration between CDPHE, the CO Dept. of Human Services, and the CO Dept. of Education. It is managed by the University of Colorado. The survey is conducted every odd year, starting in 2013, in selected middle schools and high schools. (It is an expanded version of the Youth Risk Behavior Survey – YRBS – which is conducted in many states across the country and in Colorado prior to 2013.)  Many of the mental health questions are only asked of high school students. This survey also includes many questions about substance use that we did not include in this data collection, but you might want to look at in the future. </t>
  </si>
  <si>
    <t>Colorado Health Access Survey (CHAS)</t>
  </si>
  <si>
    <t xml:space="preserve">The Colorado Health Access Survey – the CHAS – is the premier source of information on health insurance coverage, access to health care, and how health care is used in Colorado. More than 10,000 randomly selected households participated in the 20-minute survey. The data are statistically weighted to be representative of the state’s population. The CHAS is fielded, analyzed and managed by the Colorado Health Institute. It is funded by The Colorado Trust. Behavioral health questions were added in 2013. They are being asked again in the 2015 CHAS survey. </t>
  </si>
  <si>
    <t xml:space="preserve">We have included workforce data from two sources. We used two sources because each of them provides data on certain kinds of mental health professionals, but not others. </t>
  </si>
  <si>
    <t>MedicalQuest</t>
  </si>
  <si>
    <t xml:space="preserve">MedicalQuest is a database of practicing providers across Colorado compiled by the Peregrine Management Corporation.  MedicalQuest provides an estimate of practicing providers. Please note, these providers may not be practicing full time. We use this source for an estimate of practicing psychiatrists. </t>
  </si>
  <si>
    <t xml:space="preserve">The BRFSS is an annual survey of Coloradans ages 18 years and older funded by the Centers for Disease Control and Prevention (CDC) and administered by the Colorado Department of Public Health and Environment (CDPHE). The survey includes questions on lifestyles and behaviors related to leading causes of death and disease. Topics include smoking, overweight/obesity, physical activity and use of preventive health services. The data are weighted to be representative of Colorado’s population. Most behavioral health questions are not asked every year, but were included in a 2013 BRFSS supplement. </t>
  </si>
  <si>
    <t xml:space="preserve">Once a respondent has completed the BRFSS, the interviewer inquires if they have a child in the target age range and about their willingness to complete the child health survey. Approximately 10 days later, the parent is called to complete the survey on a variety of topics including their child's physical activity, nutrition, access to health and dental care, behavioral health, school health, sun safety, injury and many others. Data are collected over the calendar year. At the end of the year, data are cleaned and weighted to reflect the general population of children 1-14 years old. Approximately 1,000 surveys are completed each year. Due to sample size, we had to combine data from 2012 and 2013 to get a stable estimate at the regional level. </t>
  </si>
  <si>
    <t>Colorado Department of Regulatory Agencies</t>
  </si>
  <si>
    <t xml:space="preserve">The Colorado Department of Regulatory Agencies (DORA) provides data on the number of providers who are registered in the state. They may not all be practicing. Even if they are, they may not be practicing full time. The Colorado Health Institute calculated the rate of providers per 1,000 residents using DORA data on the number of providers in each county and county population estimates from the Colorado Demography Office. We use this source for the number of licensed social workers, psychologists, and psychiatric technicians. </t>
  </si>
  <si>
    <t xml:space="preserve">Data from DORA include individuals holding active licenses with a Colorado address; those with inactive licenses have been excluded from analysis. Some individuals who are actively licensed in a health profession may be working less than full time, or not at all in the profession. In addition, counts are based on the mailing address in the licensure file and it is unknown whether this address is a home or a practice location; thus it is not known with certainty that counts are representative of Colorado or a given county practice location. </t>
  </si>
  <si>
    <t xml:space="preserve">itional </t>
  </si>
  <si>
    <t>Ever diagnosed with a depressive disorder</t>
  </si>
  <si>
    <t>Suicide rate per 100,000 population</t>
  </si>
  <si>
    <t>Rate/Percentage</t>
  </si>
  <si>
    <t>In the past 12 months…</t>
  </si>
  <si>
    <t>Needed mental health care or counseling</t>
  </si>
  <si>
    <t>Currently taking medicine or receiving treatment from a doctor or other health professional for any type of mental health condition or emotional problem</t>
  </si>
  <si>
    <t>Strongly or slightly agrees that treatment can help people with mental illness lead normal lives</t>
  </si>
  <si>
    <t>Strongly or slightly agrees that people are generally caring and sympathetic to people with mental illness</t>
  </si>
  <si>
    <t>Adults (Ages 18 and Older)</t>
  </si>
  <si>
    <t>Ever diagnosed with…</t>
  </si>
  <si>
    <t>Currently on medication for…</t>
  </si>
  <si>
    <t>Needed mental health care in the past 12 months but did not get it at that time</t>
  </si>
  <si>
    <t>Perceptions of stigma</t>
  </si>
  <si>
    <t>Deaths</t>
  </si>
  <si>
    <t>Children (4-14 Years)</t>
  </si>
  <si>
    <t>Mental health status in the past 12 months</t>
  </si>
  <si>
    <t>Mental health status in the past 30 days</t>
  </si>
  <si>
    <t>Access to care and diagnoses</t>
  </si>
  <si>
    <t>Mothers with postpartum depressive symptoms</t>
  </si>
  <si>
    <t>Mothers who report that prenatal care included discussion of what to do if depressed during pregnancy or after baby is born</t>
  </si>
  <si>
    <t xml:space="preserve">7.0 per 100,000 </t>
  </si>
  <si>
    <t>Date last updated:</t>
  </si>
  <si>
    <t xml:space="preserve">NA = Not reported due to small sample size. </t>
  </si>
  <si>
    <t xml:space="preserve">An asterisk (*) indicates that the value is significantly different than the state value. </t>
  </si>
  <si>
    <r>
      <t>Had poor mental health</t>
    </r>
    <r>
      <rPr>
        <vertAlign val="superscript"/>
        <sz val="12"/>
        <color theme="1"/>
        <rFont val="Myriad Pro"/>
        <family val="2"/>
      </rPr>
      <t>1</t>
    </r>
  </si>
  <si>
    <r>
      <t>Suicide attempt resulted in injury, poisoning or overdose that had to be treated by a doctor or nurse</t>
    </r>
    <r>
      <rPr>
        <vertAlign val="superscript"/>
        <sz val="12"/>
        <color theme="1"/>
        <rFont val="Myriad Pro"/>
        <family val="2"/>
      </rPr>
      <t>3</t>
    </r>
  </si>
  <si>
    <r>
      <t>Experienced serious psychological distress</t>
    </r>
    <r>
      <rPr>
        <vertAlign val="superscript"/>
        <sz val="12"/>
        <color theme="1"/>
        <rFont val="Myriad Pro"/>
        <family val="2"/>
      </rPr>
      <t>2</t>
    </r>
  </si>
  <si>
    <t>April 30, 2015</t>
  </si>
  <si>
    <r>
      <rPr>
        <vertAlign val="superscript"/>
        <sz val="10"/>
        <color theme="1"/>
        <rFont val="Myriad Pro"/>
        <family val="2"/>
      </rPr>
      <t>1</t>
    </r>
    <r>
      <rPr>
        <sz val="10"/>
        <color theme="1"/>
        <rFont val="Myriad Pro"/>
        <family val="2"/>
      </rPr>
      <t xml:space="preserve"> Poor mental health defined as eight or more days in the past 30 days when mental health was not good.</t>
    </r>
  </si>
  <si>
    <r>
      <rPr>
        <vertAlign val="superscript"/>
        <sz val="10"/>
        <color theme="1"/>
        <rFont val="Myriad Pro"/>
        <family val="2"/>
      </rPr>
      <t>2</t>
    </r>
    <r>
      <rPr>
        <sz val="10"/>
        <color theme="1"/>
        <rFont val="Myriad Pro"/>
        <family val="2"/>
      </rPr>
      <t xml:space="preserve"> As determined by the responses to the first six questions of the mental illness and stigma module, which comprises a scale known as the Kessler 6.</t>
    </r>
  </si>
  <si>
    <r>
      <rPr>
        <vertAlign val="superscript"/>
        <sz val="10"/>
        <color theme="1"/>
        <rFont val="Myriad Pro"/>
        <family val="2"/>
      </rPr>
      <t>3</t>
    </r>
    <r>
      <rPr>
        <sz val="10"/>
        <color theme="1"/>
        <rFont val="Myriad Pro"/>
        <family val="2"/>
      </rPr>
      <t xml:space="preserve"> Only asked of those who made a suicide attempt </t>
    </r>
  </si>
  <si>
    <t>NR = Sufficient sample, but no respondents indicated particular category.</t>
  </si>
  <si>
    <r>
      <t>Suicide rate per 100,000 population</t>
    </r>
    <r>
      <rPr>
        <vertAlign val="superscript"/>
        <sz val="12"/>
        <color theme="1"/>
        <rFont val="Myriad Pro"/>
        <family val="2"/>
      </rPr>
      <t>4</t>
    </r>
  </si>
  <si>
    <r>
      <rPr>
        <vertAlign val="superscript"/>
        <sz val="10"/>
        <color theme="1"/>
        <rFont val="Myriad Pro"/>
        <family val="2"/>
      </rPr>
      <t>4</t>
    </r>
    <r>
      <rPr>
        <sz val="10"/>
        <color theme="1"/>
        <rFont val="Myriad Pro"/>
        <family val="2"/>
      </rPr>
      <t xml:space="preserve"> Includes children ages 10 - 17</t>
    </r>
  </si>
  <si>
    <r>
      <t>Overall, child has difficulties with one or more of following areas: emotions, concentration, behavior, being able to get along with other people</t>
    </r>
    <r>
      <rPr>
        <vertAlign val="superscript"/>
        <sz val="12"/>
        <color theme="1"/>
        <rFont val="Myriad Pro"/>
        <family val="2"/>
      </rPr>
      <t>5</t>
    </r>
  </si>
  <si>
    <r>
      <rPr>
        <vertAlign val="superscript"/>
        <sz val="10"/>
        <color theme="1"/>
        <rFont val="Myriad Pro"/>
        <family val="2"/>
      </rPr>
      <t xml:space="preserve">5 </t>
    </r>
    <r>
      <rPr>
        <sz val="10"/>
        <color theme="1"/>
        <rFont val="Myriad Pro"/>
        <family val="2"/>
      </rPr>
      <t>Includes children ages 1 - 14</t>
    </r>
  </si>
  <si>
    <t xml:space="preserve">Colorado Behavioral Health Data </t>
  </si>
  <si>
    <t>Colorado Behavioral Health Data</t>
  </si>
  <si>
    <t>Health Statistics Region</t>
  </si>
  <si>
    <t>Geography available:</t>
  </si>
  <si>
    <t>Table of Contents</t>
  </si>
  <si>
    <t>Health Statistics Region 1</t>
  </si>
  <si>
    <t>Health Statistics Region 2</t>
  </si>
  <si>
    <t>Health Statistics Region 3</t>
  </si>
  <si>
    <t>Health Statistics Region 4</t>
  </si>
  <si>
    <t>Health Statistics Region 5</t>
  </si>
  <si>
    <t>Health Statistics Region 6</t>
  </si>
  <si>
    <t>Health Statistics Region 7</t>
  </si>
  <si>
    <t>Health Statistics Region 8</t>
  </si>
  <si>
    <t>Health Statistics Region 9</t>
  </si>
  <si>
    <t>Health Statistics Region 10</t>
  </si>
  <si>
    <t>Health Statistics Region 11</t>
  </si>
  <si>
    <t>Health Statistics Region 12</t>
  </si>
  <si>
    <t>Health Statistics Region 13</t>
  </si>
  <si>
    <t>Health Statistics Region 14</t>
  </si>
  <si>
    <t>Health Statistics Region 15</t>
  </si>
  <si>
    <t>Health Statistics Region 16</t>
  </si>
  <si>
    <t>Health Statistics Region 17</t>
  </si>
  <si>
    <t>Health Statistics Region 18</t>
  </si>
  <si>
    <t>Health Statistics Region 19</t>
  </si>
  <si>
    <t>Health Statistics Region 20</t>
  </si>
  <si>
    <t>Health Statistics Region 21</t>
  </si>
  <si>
    <t xml:space="preserve">Sources/Notes: </t>
  </si>
  <si>
    <t>See Methodology and sources tab.</t>
  </si>
  <si>
    <t xml:space="preserve">720.382.7095 </t>
  </si>
  <si>
    <t>vigrana@coloradohealthinstitute.org</t>
  </si>
  <si>
    <t>The Behavioral Health Data workbook is based on six data sources. Additional information about each data source can be found by following the links below.</t>
  </si>
  <si>
    <r>
      <t>What It Is</t>
    </r>
    <r>
      <rPr>
        <sz val="11"/>
        <color theme="1"/>
        <rFont val="Myriad Pro"/>
        <family val="2"/>
      </rPr>
      <t>: The Colorado Health Access Survey(CHAS), conducted every other year, is the premier source of information on health insurance coverage, access to health care, and how health care is used in Colorado. More than 10,000 randomly selected households take the 20-minute survey. The data are statistically weighted to be representative of the state’s population. The CHAS is fielded, analyzed and managed by the Colorado Health Institute. It is funded by The Colorado Trust.</t>
    </r>
  </si>
  <si>
    <t>Data are available from 2009, 2011 and 2013. Questions on mental health were added in 2013. New data will be available in August 2015.</t>
  </si>
  <si>
    <t xml:space="preserve">CHAS Metric Used for the Workbook: </t>
  </si>
  <si>
    <r>
      <t>·</t>
    </r>
    <r>
      <rPr>
        <sz val="7"/>
        <color theme="1"/>
        <rFont val="Times New Roman"/>
        <family val="1"/>
      </rPr>
      <t xml:space="preserve">         </t>
    </r>
    <r>
      <rPr>
        <sz val="11"/>
        <color theme="1"/>
        <rFont val="Myriad Pro"/>
        <family val="2"/>
      </rPr>
      <t xml:space="preserve">Adults who reported that they needed mental health care in the past 12 months but did not get it at that time. </t>
    </r>
  </si>
  <si>
    <t xml:space="preserve">Notes or Limitations: </t>
  </si>
  <si>
    <t xml:space="preserve">·          The complete 2013 survey is available at http://bit.ly/Hy47hT. </t>
  </si>
  <si>
    <r>
      <t xml:space="preserve">What It Is: </t>
    </r>
    <r>
      <rPr>
        <sz val="11"/>
        <color theme="1"/>
        <rFont val="Myriad Pro"/>
        <family val="2"/>
      </rPr>
      <t>Annual survey funded by the Centers for Disease Control and Prevention (CDC) and administered by the Colorado Department of Public Health and Environment (CDPHE). The PRAMS is designed to monitor the experiences of Colorado women before, during and after giving birth. The survey is mailed to a sample of new mothers. The data are weighted to be representative of that population.</t>
    </r>
  </si>
  <si>
    <t xml:space="preserve">The latest data available are from 2009, 2010 and 2011 PRAMS surveys. </t>
  </si>
  <si>
    <t>PRAMS Metrics Used for the Workbook:</t>
  </si>
  <si>
    <r>
      <t>·</t>
    </r>
    <r>
      <rPr>
        <sz val="7"/>
        <color theme="1"/>
        <rFont val="Times New Roman"/>
        <family val="1"/>
      </rPr>
      <t xml:space="preserve">         </t>
    </r>
    <r>
      <rPr>
        <sz val="11"/>
        <color theme="1"/>
        <rFont val="Myriad Pro"/>
        <family val="2"/>
      </rPr>
      <t>Mothers with postpartum depression symptoms.</t>
    </r>
  </si>
  <si>
    <r>
      <t>·</t>
    </r>
    <r>
      <rPr>
        <sz val="7"/>
        <color theme="1"/>
        <rFont val="Times New Roman"/>
        <family val="1"/>
      </rPr>
      <t xml:space="preserve">         </t>
    </r>
    <r>
      <rPr>
        <sz val="11"/>
        <color theme="1"/>
        <rFont val="Myriad Pro"/>
        <family val="2"/>
      </rPr>
      <t xml:space="preserve">Mothers who report that prenatal care included discussion of what to do if depressed during pregnancy or after baby is born. </t>
    </r>
  </si>
  <si>
    <t>Notes or Limitations</t>
  </si>
  <si>
    <r>
      <t>·</t>
    </r>
    <r>
      <rPr>
        <sz val="7"/>
        <color theme="1"/>
        <rFont val="Times New Roman"/>
        <family val="1"/>
      </rPr>
      <t xml:space="preserve">         </t>
    </r>
    <r>
      <rPr>
        <sz val="11"/>
        <color theme="1"/>
        <rFont val="Myriad Pro"/>
        <family val="2"/>
      </rPr>
      <t xml:space="preserve">Due to the small sample size of the PRAMS, data from 2009, 2010 and 2011 were combined to calculate estimates. </t>
    </r>
  </si>
  <si>
    <r>
      <t>What It Is:</t>
    </r>
    <r>
      <rPr>
        <sz val="11"/>
        <color theme="1"/>
        <rFont val="Myriad Pro"/>
        <family val="2"/>
      </rPr>
      <t xml:space="preserve"> The BRFSS is an annual survey of Coloradans ages 18 years and older funded by the CDC and administered by CDPHE. The survey includes questions on lifestyle and behaviors related to leading causes of death and disease. Topics include smoking, overweight/obesity, physical activity and use of preventive health services. The data are weighted to be representative of Colorado’s population.</t>
    </r>
  </si>
  <si>
    <t xml:space="preserve">The latest data available are from the 2013 survey. </t>
  </si>
  <si>
    <t xml:space="preserve">BRFSS Metrics Used for the Workbook: </t>
  </si>
  <si>
    <r>
      <t>·</t>
    </r>
    <r>
      <rPr>
        <sz val="7"/>
        <color theme="1"/>
        <rFont val="Times New Roman"/>
        <family val="1"/>
      </rPr>
      <t xml:space="preserve">         </t>
    </r>
    <r>
      <rPr>
        <sz val="11"/>
        <color theme="1"/>
        <rFont val="Myriad Pro"/>
        <family val="2"/>
      </rPr>
      <t>Poor mental health eight or more days in the past 30 days.</t>
    </r>
  </si>
  <si>
    <r>
      <t>·</t>
    </r>
    <r>
      <rPr>
        <sz val="7"/>
        <color theme="1"/>
        <rFont val="Times New Roman"/>
        <family val="1"/>
      </rPr>
      <t xml:space="preserve">         </t>
    </r>
    <r>
      <rPr>
        <sz val="11"/>
        <color theme="1"/>
        <rFont val="Myriad Pro"/>
        <family val="2"/>
      </rPr>
      <t>Experienced serious psychological distress.</t>
    </r>
  </si>
  <si>
    <r>
      <t>·</t>
    </r>
    <r>
      <rPr>
        <sz val="7"/>
        <color theme="1"/>
        <rFont val="Times New Roman"/>
        <family val="1"/>
      </rPr>
      <t xml:space="preserve">         </t>
    </r>
    <r>
      <rPr>
        <sz val="11"/>
        <color theme="1"/>
        <rFont val="Myriad Pro"/>
        <family val="2"/>
      </rPr>
      <t>Reported having one or more days where mental health condition or emotional problem kept them from work/usual activities.</t>
    </r>
  </si>
  <si>
    <r>
      <t>·</t>
    </r>
    <r>
      <rPr>
        <sz val="7"/>
        <color theme="1"/>
        <rFont val="Times New Roman"/>
        <family val="1"/>
      </rPr>
      <t xml:space="preserve">         </t>
    </r>
    <r>
      <rPr>
        <sz val="11"/>
        <color theme="1"/>
        <rFont val="Myriad Pro"/>
        <family val="2"/>
      </rPr>
      <t xml:space="preserve">Currently taking medicine or receiving treatment from a doctor or other health professional for any type of mental health condition or emotional problem. </t>
    </r>
  </si>
  <si>
    <r>
      <t>·</t>
    </r>
    <r>
      <rPr>
        <sz val="7"/>
        <color theme="1"/>
        <rFont val="Times New Roman"/>
        <family val="1"/>
      </rPr>
      <t xml:space="preserve">         </t>
    </r>
    <r>
      <rPr>
        <sz val="11"/>
        <color theme="1"/>
        <rFont val="Myriad Pro"/>
        <family val="2"/>
      </rPr>
      <t>Ever diagnosed with a depressive disorder.</t>
    </r>
  </si>
  <si>
    <r>
      <t>·</t>
    </r>
    <r>
      <rPr>
        <sz val="7"/>
        <color theme="1"/>
        <rFont val="Times New Roman"/>
        <family val="1"/>
      </rPr>
      <t xml:space="preserve">         </t>
    </r>
    <r>
      <rPr>
        <sz val="11"/>
        <color theme="1"/>
        <rFont val="Myriad Pro"/>
        <family val="2"/>
      </rPr>
      <t>Strongly or slightly agree that treatment can help people with mental illness live normal lives.</t>
    </r>
  </si>
  <si>
    <r>
      <t>·</t>
    </r>
    <r>
      <rPr>
        <sz val="7"/>
        <color theme="1"/>
        <rFont val="Times New Roman"/>
        <family val="1"/>
      </rPr>
      <t xml:space="preserve">         </t>
    </r>
    <r>
      <rPr>
        <sz val="11"/>
        <color theme="1"/>
        <rFont val="Myriad Pro"/>
        <family val="2"/>
      </rPr>
      <t>Strongly or slightly agree that people are generally caring and sympathetic to people with mental illness.</t>
    </r>
  </si>
  <si>
    <t>Colorado Child Health Survey (CHS)</t>
  </si>
  <si>
    <r>
      <t>What It Is:</t>
    </r>
    <r>
      <rPr>
        <sz val="11"/>
        <color theme="1"/>
        <rFont val="Myriad Pro"/>
        <family val="2"/>
      </rPr>
      <t xml:space="preserve"> Administered to respondents with a child within a target age range (mostly 4 to 14) and who are willing to complete the CHS. The survey asks about their child's physical activity, nutrition, access to health and dental care, behavioral health, school health, sun safety, and injury. Approximately 1,000 surveys are completed each year.  Data are weighted to reflect the general population of children in the target age range. </t>
    </r>
  </si>
  <si>
    <t>Data are collected over the calendar year and results are released annually. The latest data available are from 2012 and 2013.</t>
  </si>
  <si>
    <t xml:space="preserve">CHS Metrics Used for the Workbook: </t>
  </si>
  <si>
    <r>
      <t>·</t>
    </r>
    <r>
      <rPr>
        <sz val="7"/>
        <color theme="1"/>
        <rFont val="Times New Roman"/>
        <family val="1"/>
      </rPr>
      <t xml:space="preserve">         </t>
    </r>
    <r>
      <rPr>
        <sz val="11"/>
        <color theme="1"/>
        <rFont val="Myriad Pro"/>
        <family val="2"/>
      </rPr>
      <t xml:space="preserve">Overall, child has difficulties with one or more of following areas: emotions, concentration, behavior, being able to get along with other people. </t>
    </r>
  </si>
  <si>
    <r>
      <t>·</t>
    </r>
    <r>
      <rPr>
        <sz val="7"/>
        <color theme="1"/>
        <rFont val="Times New Roman"/>
        <family val="1"/>
      </rPr>
      <t xml:space="preserve">         </t>
    </r>
    <r>
      <rPr>
        <sz val="11"/>
        <color theme="1"/>
        <rFont val="Myriad Pro"/>
        <family val="2"/>
      </rPr>
      <t xml:space="preserve">In the past 12 months, child needed mental health care or counseling. </t>
    </r>
  </si>
  <si>
    <r>
      <t>·</t>
    </r>
    <r>
      <rPr>
        <sz val="7"/>
        <color theme="1"/>
        <rFont val="Times New Roman"/>
        <family val="1"/>
      </rPr>
      <t xml:space="preserve">         </t>
    </r>
    <r>
      <rPr>
        <sz val="11"/>
        <color theme="1"/>
        <rFont val="Myriad Pro"/>
        <family val="2"/>
      </rPr>
      <t xml:space="preserve">Ever diagnosed with: ADD/ADHD, depression, anxiety problems, or behavioral problems such as oppositional defiant disorder or conduct disorder. </t>
    </r>
  </si>
  <si>
    <r>
      <t>·</t>
    </r>
    <r>
      <rPr>
        <sz val="7"/>
        <color theme="1"/>
        <rFont val="Times New Roman"/>
        <family val="1"/>
      </rPr>
      <t xml:space="preserve">         </t>
    </r>
    <r>
      <rPr>
        <sz val="11"/>
        <color theme="1"/>
        <rFont val="Myriad Pro"/>
        <family val="2"/>
      </rPr>
      <t>Children on medication for one or more of the following: ADD/ADHD, depression, anxiety problems, behavior problems such as oppositional defiant disorder or conduct disorder.</t>
    </r>
  </si>
  <si>
    <t xml:space="preserve"> </t>
  </si>
  <si>
    <t>Notes or Limitations:</t>
  </si>
  <si>
    <r>
      <t>·</t>
    </r>
    <r>
      <rPr>
        <sz val="7"/>
        <color theme="1"/>
        <rFont val="Times New Roman"/>
        <family val="1"/>
      </rPr>
      <t xml:space="preserve">         </t>
    </r>
    <r>
      <rPr>
        <sz val="11"/>
        <color theme="1"/>
        <rFont val="Myriad Pro"/>
        <family val="2"/>
      </rPr>
      <t xml:space="preserve">Due to sample size, data from 2012 and 2013 were combined. </t>
    </r>
  </si>
  <si>
    <r>
      <t>·</t>
    </r>
    <r>
      <rPr>
        <sz val="7"/>
        <color theme="1"/>
        <rFont val="Times New Roman"/>
        <family val="1"/>
      </rPr>
      <t xml:space="preserve">         </t>
    </r>
    <r>
      <rPr>
        <sz val="11"/>
        <color theme="1"/>
        <rFont val="Myriad Pro"/>
        <family val="2"/>
      </rPr>
      <t>All indicators are for children ages 4 to 14 years with the exception of “overall, child has difficulties with one or more of following areas: emotions, concentration, behavior, being able to get along with other people,” which is for ages 1 to 14 years.</t>
    </r>
  </si>
  <si>
    <t>Healthy Kids Colorado Survey (HKCS)</t>
  </si>
  <si>
    <r>
      <t>What It Is:</t>
    </r>
    <r>
      <rPr>
        <sz val="11"/>
        <color theme="1"/>
        <rFont val="Myriad Pro"/>
        <family val="2"/>
      </rPr>
      <t xml:space="preserve"> The Healthy Kids Colorado Survey is a collaboration by CDPHE, the Colorado Department of Human Services and the Colorado Department of Education. It is managed by the University of Colorado and administered in selected middle and high schools. It is an expanded version of the Youth Risk Behavior Survey, which is conducted in many states across the country and in Colorado prior to 2013, when the state adopted the HKCS.</t>
    </r>
  </si>
  <si>
    <t xml:space="preserve">The survey is conducted every odd-numbered year. The latest data available is from the 2013 survey. </t>
  </si>
  <si>
    <t xml:space="preserve">HKCS Metrics Used: </t>
  </si>
  <si>
    <r>
      <t>·</t>
    </r>
    <r>
      <rPr>
        <sz val="7"/>
        <color theme="1"/>
        <rFont val="Times New Roman"/>
        <family val="1"/>
      </rPr>
      <t xml:space="preserve">         </t>
    </r>
    <r>
      <rPr>
        <sz val="11"/>
        <color theme="1"/>
        <rFont val="Myriad Pro"/>
        <family val="2"/>
      </rPr>
      <t>One or more days when mental health was not good in past 30 days.</t>
    </r>
  </si>
  <si>
    <r>
      <t>·</t>
    </r>
    <r>
      <rPr>
        <sz val="7"/>
        <color theme="1"/>
        <rFont val="Times New Roman"/>
        <family val="1"/>
      </rPr>
      <t xml:space="preserve">         </t>
    </r>
    <r>
      <rPr>
        <sz val="11"/>
        <color theme="1"/>
        <rFont val="Myriad Pro"/>
        <family val="2"/>
      </rPr>
      <t>Felt so sad or hopeless almost every day for two weeks or more in a row that they stopped doing some usual activities.</t>
    </r>
  </si>
  <si>
    <r>
      <t>·</t>
    </r>
    <r>
      <rPr>
        <sz val="7"/>
        <color theme="1"/>
        <rFont val="Times New Roman"/>
        <family val="1"/>
      </rPr>
      <t xml:space="preserve">         </t>
    </r>
    <r>
      <rPr>
        <sz val="11"/>
        <color theme="1"/>
        <rFont val="Myriad Pro"/>
        <family val="2"/>
      </rPr>
      <t>Seriously considered attempting suicide.</t>
    </r>
  </si>
  <si>
    <r>
      <t>·</t>
    </r>
    <r>
      <rPr>
        <sz val="7"/>
        <color theme="1"/>
        <rFont val="Times New Roman"/>
        <family val="1"/>
      </rPr>
      <t xml:space="preserve">         </t>
    </r>
    <r>
      <rPr>
        <sz val="11"/>
        <color theme="1"/>
        <rFont val="Myriad Pro"/>
        <family val="2"/>
      </rPr>
      <t>Made a plan to attempt suicide.</t>
    </r>
  </si>
  <si>
    <r>
      <t>·</t>
    </r>
    <r>
      <rPr>
        <sz val="7"/>
        <color theme="1"/>
        <rFont val="Times New Roman"/>
        <family val="1"/>
      </rPr>
      <t xml:space="preserve">         </t>
    </r>
    <r>
      <rPr>
        <sz val="11"/>
        <color theme="1"/>
        <rFont val="Myriad Pro"/>
        <family val="2"/>
      </rPr>
      <t>Attempted suicide one or more times.</t>
    </r>
  </si>
  <si>
    <r>
      <t>·</t>
    </r>
    <r>
      <rPr>
        <sz val="7"/>
        <color theme="1"/>
        <rFont val="Times New Roman"/>
        <family val="1"/>
      </rPr>
      <t xml:space="preserve">         </t>
    </r>
    <r>
      <rPr>
        <sz val="11"/>
        <color theme="1"/>
        <rFont val="Myriad Pro"/>
        <family val="2"/>
      </rPr>
      <t xml:space="preserve">Suicide attempt resulted in injury, poisoning or overdose that had to be treated by a doctor or nurse. </t>
    </r>
  </si>
  <si>
    <r>
      <t>·</t>
    </r>
    <r>
      <rPr>
        <sz val="7"/>
        <color theme="1"/>
        <rFont val="Times New Roman"/>
        <family val="1"/>
      </rPr>
      <t xml:space="preserve">         </t>
    </r>
    <r>
      <rPr>
        <sz val="11"/>
        <color theme="1"/>
        <rFont val="Myriad Pro"/>
        <family val="2"/>
      </rPr>
      <t>Jefferson County schools did not take part in the Healthy Kids Colorado Survey.</t>
    </r>
  </si>
  <si>
    <t>Colorado Department of Public Health and Environment Vital Records</t>
  </si>
  <si>
    <r>
      <t>What It Is:</t>
    </r>
    <r>
      <rPr>
        <sz val="11"/>
        <color theme="1"/>
        <rFont val="Myriad Pro"/>
        <family val="2"/>
      </rPr>
      <t xml:space="preserve"> Vital records are official reports collected by the state on births, deaths, marriages and divorces. </t>
    </r>
  </si>
  <si>
    <t xml:space="preserve">Suicide numbers and rates are from 2014. </t>
  </si>
  <si>
    <r>
      <t>·</t>
    </r>
    <r>
      <rPr>
        <sz val="7"/>
        <color theme="1"/>
        <rFont val="Times New Roman"/>
        <family val="1"/>
      </rPr>
      <t xml:space="preserve">         </t>
    </r>
    <r>
      <rPr>
        <sz val="11"/>
        <color theme="1"/>
        <rFont val="Myriad Pro"/>
        <family val="2"/>
      </rPr>
      <t xml:space="preserve">Suicide numbers and rates for adults and children ages 10 to 17. </t>
    </r>
  </si>
  <si>
    <t>Notes of Limitations:</t>
  </si>
  <si>
    <r>
      <t>·</t>
    </r>
    <r>
      <rPr>
        <sz val="7"/>
        <color theme="1"/>
        <rFont val="Times New Roman"/>
        <family val="1"/>
      </rPr>
      <t xml:space="preserve">         </t>
    </r>
    <r>
      <rPr>
        <sz val="11"/>
        <color theme="1"/>
        <rFont val="Myriad Pro"/>
        <family val="2"/>
      </rPr>
      <t xml:space="preserve">Child suicide data in regions with few cases are not included in the Workbook. </t>
    </r>
  </si>
  <si>
    <t xml:space="preserve">Vital Records Metrics Used for the Workbook: </t>
  </si>
  <si>
    <t>Methods and Sources</t>
  </si>
  <si>
    <t>24 per 100,000</t>
  </si>
  <si>
    <t>10.1%</t>
  </si>
  <si>
    <t>1.8%</t>
  </si>
  <si>
    <t>7%</t>
  </si>
  <si>
    <t>9.2%</t>
  </si>
  <si>
    <t>12.8%</t>
  </si>
  <si>
    <t>14.2%</t>
  </si>
  <si>
    <t>58.4%*</t>
  </si>
  <si>
    <t>19.1%</t>
  </si>
  <si>
    <t>91.7%</t>
  </si>
  <si>
    <t>69.1%</t>
  </si>
  <si>
    <t>20.1 per 100,000</t>
  </si>
  <si>
    <t>15.2%</t>
  </si>
  <si>
    <t>12.3%</t>
  </si>
  <si>
    <t>7.6%</t>
  </si>
  <si>
    <t>13.9%</t>
  </si>
  <si>
    <t>7.9%</t>
  </si>
  <si>
    <t>84.3%*</t>
  </si>
  <si>
    <t>17.8%</t>
  </si>
  <si>
    <t>94%</t>
  </si>
  <si>
    <t>62%</t>
  </si>
  <si>
    <t>22.5 per 100,000</t>
  </si>
  <si>
    <t>8.8%*</t>
  </si>
  <si>
    <t>1.6%</t>
  </si>
  <si>
    <t>8.5%</t>
  </si>
  <si>
    <t>4.9%</t>
  </si>
  <si>
    <t>8.3%</t>
  </si>
  <si>
    <t>67.1%</t>
  </si>
  <si>
    <t>14.4%</t>
  </si>
  <si>
    <t>95.8%</t>
  </si>
  <si>
    <t>60.6%</t>
  </si>
  <si>
    <t>26 per 100,000</t>
  </si>
  <si>
    <t>14%</t>
  </si>
  <si>
    <t>3.3%</t>
  </si>
  <si>
    <t>11.7%</t>
  </si>
  <si>
    <t>8.4%</t>
  </si>
  <si>
    <t>11.8%</t>
  </si>
  <si>
    <t>74.8%</t>
  </si>
  <si>
    <t>21%</t>
  </si>
  <si>
    <t>91.6%</t>
  </si>
  <si>
    <t>60.3%</t>
  </si>
  <si>
    <t>28.7 per 100,000</t>
  </si>
  <si>
    <t>14.9%</t>
  </si>
  <si>
    <t>11%</t>
  </si>
  <si>
    <t>9.7%</t>
  </si>
  <si>
    <t>11.5%</t>
  </si>
  <si>
    <t>11.2%</t>
  </si>
  <si>
    <t>78.5%</t>
  </si>
  <si>
    <t>11.3%*</t>
  </si>
  <si>
    <t>84.4%</t>
  </si>
  <si>
    <t>62.6%</t>
  </si>
  <si>
    <t>22.9 per 100,000</t>
  </si>
  <si>
    <t>15.6%</t>
  </si>
  <si>
    <t>4.3%</t>
  </si>
  <si>
    <t>15.8%</t>
  </si>
  <si>
    <t>7.7%</t>
  </si>
  <si>
    <t>15%</t>
  </si>
  <si>
    <t>12.6%</t>
  </si>
  <si>
    <t>76%</t>
  </si>
  <si>
    <t>19.3%</t>
  </si>
  <si>
    <t>92.1%</t>
  </si>
  <si>
    <t>51.6%</t>
  </si>
  <si>
    <t>31.7 per 100,000</t>
  </si>
  <si>
    <t>16.7%</t>
  </si>
  <si>
    <t>7.5%</t>
  </si>
  <si>
    <t>15.9%</t>
  </si>
  <si>
    <t>18.2%</t>
  </si>
  <si>
    <t>12.1%</t>
  </si>
  <si>
    <t>64.8%</t>
  </si>
  <si>
    <t>27%*</t>
  </si>
  <si>
    <t>93.7%</t>
  </si>
  <si>
    <t>65%</t>
  </si>
  <si>
    <t>25.2 per 100,000</t>
  </si>
  <si>
    <t>6%</t>
  </si>
  <si>
    <t>4%*</t>
  </si>
  <si>
    <t>15.3%</t>
  </si>
  <si>
    <t>70.4%</t>
  </si>
  <si>
    <t>19.4%</t>
  </si>
  <si>
    <t>85.2%</t>
  </si>
  <si>
    <t>66.1%</t>
  </si>
  <si>
    <t>54.3 per 100,000</t>
  </si>
  <si>
    <t>10.2%</t>
  </si>
  <si>
    <t>11.1%</t>
  </si>
  <si>
    <t>80.6%</t>
  </si>
  <si>
    <t>14.7%</t>
  </si>
  <si>
    <t>92.6%</t>
  </si>
  <si>
    <t>66.9%</t>
  </si>
  <si>
    <t>33.5 per 100,000</t>
  </si>
  <si>
    <t>9.4%</t>
  </si>
  <si>
    <t>2.9%</t>
  </si>
  <si>
    <t>10.9%</t>
  </si>
  <si>
    <t>9%</t>
  </si>
  <si>
    <t>5.8%*</t>
  </si>
  <si>
    <t>12.4%</t>
  </si>
  <si>
    <t>80%</t>
  </si>
  <si>
    <t>14.3%</t>
  </si>
  <si>
    <t>93.2%</t>
  </si>
  <si>
    <t>66%</t>
  </si>
  <si>
    <t>29.5 per 100,000</t>
  </si>
  <si>
    <t>16.9%</t>
  </si>
  <si>
    <t>4.2%</t>
  </si>
  <si>
    <t>10.7%</t>
  </si>
  <si>
    <t>6.1%</t>
  </si>
  <si>
    <t>6.2%*</t>
  </si>
  <si>
    <t>83.4%</t>
  </si>
  <si>
    <t>16%</t>
  </si>
  <si>
    <t>97.9%*</t>
  </si>
  <si>
    <t>57.7%</t>
  </si>
  <si>
    <t>26.1 per 100,000</t>
  </si>
  <si>
    <t>1.2%</t>
  </si>
  <si>
    <t>7.4%</t>
  </si>
  <si>
    <t>5%</t>
  </si>
  <si>
    <t>9.8%</t>
  </si>
  <si>
    <t>73.1%</t>
  </si>
  <si>
    <t>12%*</t>
  </si>
  <si>
    <t>68%</t>
  </si>
  <si>
    <t>29.7 per 100,000</t>
  </si>
  <si>
    <t>15.5%</t>
  </si>
  <si>
    <t>1.3%</t>
  </si>
  <si>
    <t>7.8%</t>
  </si>
  <si>
    <t>8.8%</t>
  </si>
  <si>
    <t>13.3%</t>
  </si>
  <si>
    <t>11.4%</t>
  </si>
  <si>
    <t>82.1%</t>
  </si>
  <si>
    <t>18.4%</t>
  </si>
  <si>
    <t>92%</t>
  </si>
  <si>
    <t>61.8%</t>
  </si>
  <si>
    <t>42.8 per 100,000</t>
  </si>
  <si>
    <t>12.7%</t>
  </si>
  <si>
    <t>3.7%</t>
  </si>
  <si>
    <t>8.2%</t>
  </si>
  <si>
    <t>13.4%</t>
  </si>
  <si>
    <t>9.1%</t>
  </si>
  <si>
    <t>8.6%</t>
  </si>
  <si>
    <t>77.9%</t>
  </si>
  <si>
    <t>19.6%</t>
  </si>
  <si>
    <t>93.9%</t>
  </si>
  <si>
    <t>64%</t>
  </si>
  <si>
    <t>19.9 per 100,000</t>
  </si>
  <si>
    <t>14.1%</t>
  </si>
  <si>
    <t>3.5%</t>
  </si>
  <si>
    <t>8.7%</t>
  </si>
  <si>
    <t>13.8%</t>
  </si>
  <si>
    <t>95.3%</t>
  </si>
  <si>
    <t>23.4 per 100,000</t>
  </si>
  <si>
    <t>10.4%</t>
  </si>
  <si>
    <t>1%*</t>
  </si>
  <si>
    <t>71.2%</t>
  </si>
  <si>
    <t>93.5%</t>
  </si>
  <si>
    <t>20.7 per 100,000</t>
  </si>
  <si>
    <t>4.8%</t>
  </si>
  <si>
    <t>21.3%</t>
  </si>
  <si>
    <t>20.1%</t>
  </si>
  <si>
    <t>21.9%</t>
  </si>
  <si>
    <t>71.8%</t>
  </si>
  <si>
    <t>21.2%</t>
  </si>
  <si>
    <t>96.1%</t>
  </si>
  <si>
    <t>54.4%</t>
  </si>
  <si>
    <t>36.1 per 100,000</t>
  </si>
  <si>
    <t>2.5%</t>
  </si>
  <si>
    <t>3.2%*</t>
  </si>
  <si>
    <t>1.5%*</t>
  </si>
  <si>
    <t>73.9%</t>
  </si>
  <si>
    <t>15.4%</t>
  </si>
  <si>
    <t>88.1%</t>
  </si>
  <si>
    <t>62.5%</t>
  </si>
  <si>
    <t>3.6%</t>
  </si>
  <si>
    <t>5.5%</t>
  </si>
  <si>
    <t>16.4%</t>
  </si>
  <si>
    <t>74.9%</t>
  </si>
  <si>
    <t>22.3%</t>
  </si>
  <si>
    <t>91.9%</t>
  </si>
  <si>
    <t>64.4%</t>
  </si>
  <si>
    <t>23.7 per 100,000</t>
  </si>
  <si>
    <t>3%</t>
  </si>
  <si>
    <t>10.5%</t>
  </si>
  <si>
    <t>9.5%</t>
  </si>
  <si>
    <t>72.9%</t>
  </si>
  <si>
    <t>17.3%</t>
  </si>
  <si>
    <t>93.1%</t>
  </si>
  <si>
    <t>62.9%</t>
  </si>
  <si>
    <t>18.6 per 100,000</t>
  </si>
  <si>
    <t>3.2%</t>
  </si>
  <si>
    <t>9.9%</t>
  </si>
  <si>
    <t>12%</t>
  </si>
  <si>
    <t>6%*</t>
  </si>
  <si>
    <t>76.6%</t>
  </si>
  <si>
    <t>18.5%</t>
  </si>
  <si>
    <t>60%</t>
  </si>
  <si>
    <t>20.2 per 100,000</t>
  </si>
  <si>
    <t>HSR 1</t>
  </si>
  <si>
    <t>48.1%*</t>
  </si>
  <si>
    <t>21.6%</t>
  </si>
  <si>
    <t>10.6%</t>
  </si>
  <si>
    <t>6.2%</t>
  </si>
  <si>
    <t>NA</t>
  </si>
  <si>
    <t>HSR 2</t>
  </si>
  <si>
    <t>69.6%*</t>
  </si>
  <si>
    <t>24.2%</t>
  </si>
  <si>
    <t>5.6%</t>
  </si>
  <si>
    <t>1.7%</t>
  </si>
  <si>
    <t>HSR 3</t>
  </si>
  <si>
    <t>60.2%</t>
  </si>
  <si>
    <t>21.5%*</t>
  </si>
  <si>
    <t>5.3%*</t>
  </si>
  <si>
    <t>2.1%</t>
  </si>
  <si>
    <t>9.3 per 100,000</t>
  </si>
  <si>
    <t>HSR 4</t>
  </si>
  <si>
    <t>14.5%</t>
  </si>
  <si>
    <t>5.3%</t>
  </si>
  <si>
    <t>1.9%</t>
  </si>
  <si>
    <t>13.4 per 100,000</t>
  </si>
  <si>
    <t>HSR 5</t>
  </si>
  <si>
    <t>48.3%*</t>
  </si>
  <si>
    <t>22.7%*</t>
  </si>
  <si>
    <t>12.9%</t>
  </si>
  <si>
    <t>10.8%</t>
  </si>
  <si>
    <t>2.2%</t>
  </si>
  <si>
    <t>HSR 6</t>
  </si>
  <si>
    <t>49.2%*</t>
  </si>
  <si>
    <t>20.9%</t>
  </si>
  <si>
    <t>11.9%</t>
  </si>
  <si>
    <t>4.1%*</t>
  </si>
  <si>
    <t>1.1%*</t>
  </si>
  <si>
    <t>HSR 7</t>
  </si>
  <si>
    <t>53.6%</t>
  </si>
  <si>
    <t>27.3%</t>
  </si>
  <si>
    <t>18.2%*</t>
  </si>
  <si>
    <t>3.8%*</t>
  </si>
  <si>
    <t>HSR 8</t>
  </si>
  <si>
    <t>49.7%*</t>
  </si>
  <si>
    <t>25.2%</t>
  </si>
  <si>
    <t>13.6%</t>
  </si>
  <si>
    <t>HSR 9</t>
  </si>
  <si>
    <t>54.8%</t>
  </si>
  <si>
    <t>21.8%*</t>
  </si>
  <si>
    <t>12.2%</t>
  </si>
  <si>
    <t>6.4%</t>
  </si>
  <si>
    <t>HSR 10</t>
  </si>
  <si>
    <t>59.5%</t>
  </si>
  <si>
    <t>23.7%</t>
  </si>
  <si>
    <t>5.1%</t>
  </si>
  <si>
    <t>HSR 11</t>
  </si>
  <si>
    <t>59%</t>
  </si>
  <si>
    <t>16.1%*</t>
  </si>
  <si>
    <t>8.3%*</t>
  </si>
  <si>
    <t>6.8%*</t>
  </si>
  <si>
    <t>3.6%*</t>
  </si>
  <si>
    <t>2%</t>
  </si>
  <si>
    <t>HSR 12</t>
  </si>
  <si>
    <t>64.5%</t>
  </si>
  <si>
    <t>22.4%</t>
  </si>
  <si>
    <t>12.5%</t>
  </si>
  <si>
    <t>HSR 13</t>
  </si>
  <si>
    <t>16.1%</t>
  </si>
  <si>
    <t>13.2%</t>
  </si>
  <si>
    <t>8%*</t>
  </si>
  <si>
    <t>HSR 14</t>
  </si>
  <si>
    <t>57.3%</t>
  </si>
  <si>
    <t>28%*</t>
  </si>
  <si>
    <t>16.6%*</t>
  </si>
  <si>
    <t>7.1 per 100,000</t>
  </si>
  <si>
    <t>HSR 15</t>
  </si>
  <si>
    <t>61.3%</t>
  </si>
  <si>
    <t>26%</t>
  </si>
  <si>
    <t>8%</t>
  </si>
  <si>
    <t>2.3%</t>
  </si>
  <si>
    <t>9 per 100,000</t>
  </si>
  <si>
    <t>HSR 16</t>
  </si>
  <si>
    <t>64.1%</t>
  </si>
  <si>
    <t>HSR 17</t>
  </si>
  <si>
    <t>63.2%</t>
  </si>
  <si>
    <t>15.1%</t>
  </si>
  <si>
    <t>5.9%</t>
  </si>
  <si>
    <t>HSR 18</t>
  </si>
  <si>
    <t>25%</t>
  </si>
  <si>
    <t>13.7%</t>
  </si>
  <si>
    <t>7.3%</t>
  </si>
  <si>
    <t>4.5%*</t>
  </si>
  <si>
    <t>9.4 per 100,000</t>
  </si>
  <si>
    <t>HSR 19</t>
  </si>
  <si>
    <t>59.2%</t>
  </si>
  <si>
    <t>23.6%</t>
  </si>
  <si>
    <t>10.5%*</t>
  </si>
  <si>
    <t>4.4%</t>
  </si>
  <si>
    <t>HSR 20</t>
  </si>
  <si>
    <t>53.3%</t>
  </si>
  <si>
    <t>29.1%*</t>
  </si>
  <si>
    <t>13%</t>
  </si>
  <si>
    <t>2.8%</t>
  </si>
  <si>
    <t>HSR 21</t>
  </si>
  <si>
    <t>5.5 per 100,000</t>
  </si>
  <si>
    <t>5.4%</t>
  </si>
  <si>
    <t>NR</t>
  </si>
  <si>
    <t>4%</t>
  </si>
  <si>
    <t>18.1%</t>
  </si>
  <si>
    <t>1.4%</t>
  </si>
  <si>
    <t>0.7%</t>
  </si>
  <si>
    <t>24.7%</t>
  </si>
  <si>
    <t>5.2%</t>
  </si>
  <si>
    <t>0.2%</t>
  </si>
  <si>
    <t>0.9%</t>
  </si>
  <si>
    <t>20.4%</t>
  </si>
  <si>
    <t>1.1%</t>
  </si>
  <si>
    <t>4.5%</t>
  </si>
  <si>
    <t>0.8%</t>
  </si>
  <si>
    <t>33%</t>
  </si>
  <si>
    <t>7.1%</t>
  </si>
  <si>
    <t>1%</t>
  </si>
  <si>
    <t>3.1%</t>
  </si>
  <si>
    <t>4.6%</t>
  </si>
  <si>
    <t>21.5%</t>
  </si>
  <si>
    <t>25.3%</t>
  </si>
  <si>
    <t>1.3%*</t>
  </si>
  <si>
    <t>2.6%</t>
  </si>
  <si>
    <t>5.8%</t>
  </si>
  <si>
    <t>16.8%</t>
  </si>
  <si>
    <t>26.3%</t>
  </si>
  <si>
    <t>23.8%</t>
  </si>
  <si>
    <t>3.3%*</t>
  </si>
  <si>
    <t>0.7%*</t>
  </si>
  <si>
    <t>3.9%</t>
  </si>
  <si>
    <t>1.5%</t>
  </si>
  <si>
    <t>26.6%</t>
  </si>
  <si>
    <t>8.9%</t>
  </si>
  <si>
    <t>2.4%</t>
  </si>
  <si>
    <t>6.8%</t>
  </si>
  <si>
    <t>0.5%</t>
  </si>
  <si>
    <t>29.4%</t>
  </si>
  <si>
    <t>10%</t>
  </si>
  <si>
    <t>27.7%</t>
  </si>
  <si>
    <t>22.8%</t>
  </si>
  <si>
    <t>2.4%*</t>
  </si>
  <si>
    <t>6.9%</t>
  </si>
  <si>
    <t>7.2%</t>
  </si>
  <si>
    <t>25.9%</t>
  </si>
  <si>
    <t>24.1%</t>
  </si>
  <si>
    <t>3.8%</t>
  </si>
  <si>
    <t>0.6%</t>
  </si>
  <si>
    <t>11.3%</t>
  </si>
  <si>
    <t>3.4%</t>
  </si>
  <si>
    <t>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</si>
</sst>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_(* #,##0_);_(* \(#,##0\);_(* &quot;-&quot;??_);_(@_)"/>
    <numFmt numFmtId="167" formatCode="0.0000%"/>
  </numFmts>
  <fonts count="30">
    <font>
      <sz val="10"/>
      <color theme="1"/>
      <name val="Ebrima"/>
      <family val="2"/>
    </font>
    <font>
      <sz val="10"/>
      <color theme="1"/>
      <name val="Ebrima"/>
      <family val="2"/>
    </font>
    <font>
      <sz val="10"/>
      <name val="Arial"/>
      <family val="2"/>
    </font>
    <font>
      <sz val="10"/>
      <name val="Ebrima"/>
    </font>
    <font>
      <sz val="10"/>
      <color theme="1"/>
      <name val="Ebrima"/>
    </font>
    <font>
      <b/>
      <sz val="12"/>
      <color theme="1"/>
      <name val="Ebrima"/>
    </font>
    <font>
      <sz val="11"/>
      <color theme="1"/>
      <name val="Calibri"/>
      <family val="2"/>
      <scheme val="minor"/>
    </font>
    <font>
      <u/>
      <sz val="11"/>
      <color theme="10"/>
      <name val="Calibri"/>
      <family val="2"/>
    </font>
    <font>
      <b/>
      <sz val="8"/>
      <color rgb="FF333333"/>
      <name val="Tahoma"/>
      <family val="2"/>
    </font>
    <font>
      <sz val="8"/>
      <color rgb="FF333333"/>
      <name val="Tahoma"/>
      <family val="2"/>
    </font>
    <font>
      <u/>
      <sz val="10"/>
      <color theme="10"/>
      <name val="Ebrima"/>
      <family val="2"/>
    </font>
    <font>
      <b/>
      <sz val="10"/>
      <color theme="1"/>
      <name val="Ebrima"/>
    </font>
    <font>
      <sz val="12"/>
      <color theme="1"/>
      <name val="Myriad Pro"/>
      <family val="2"/>
    </font>
    <font>
      <b/>
      <sz val="12"/>
      <color theme="1"/>
      <name val="Myriad Pro"/>
      <family val="2"/>
    </font>
    <font>
      <b/>
      <sz val="12"/>
      <color rgb="FFFF0000"/>
      <name val="Myriad Pro"/>
      <family val="2"/>
    </font>
    <font>
      <sz val="11"/>
      <color theme="1"/>
      <name val="Myriad Pro"/>
      <family val="2"/>
    </font>
    <font>
      <i/>
      <sz val="12"/>
      <color theme="1"/>
      <name val="Myriad Pro"/>
      <family val="2"/>
    </font>
    <font>
      <b/>
      <sz val="12"/>
      <color theme="0"/>
      <name val="Myriad Pro"/>
      <family val="2"/>
    </font>
    <font>
      <b/>
      <sz val="14"/>
      <color theme="1"/>
      <name val="Myriad Pro"/>
      <family val="2"/>
    </font>
    <font>
      <sz val="12"/>
      <name val="Myriad Pro"/>
      <family val="2"/>
    </font>
    <font>
      <sz val="10"/>
      <color theme="1"/>
      <name val="Myriad Pro"/>
      <family val="2"/>
    </font>
    <font>
      <vertAlign val="superscript"/>
      <sz val="12"/>
      <color theme="1"/>
      <name val="Myriad Pro"/>
      <family val="2"/>
    </font>
    <font>
      <vertAlign val="superscript"/>
      <sz val="10"/>
      <color theme="1"/>
      <name val="Myriad Pro"/>
      <family val="2"/>
    </font>
    <font>
      <b/>
      <i/>
      <sz val="11"/>
      <color theme="1"/>
      <name val="Myriad Pro"/>
      <family val="2"/>
    </font>
    <font>
      <b/>
      <sz val="26"/>
      <color theme="1"/>
      <name val="Myriad Pro"/>
      <family val="2"/>
    </font>
    <font>
      <b/>
      <i/>
      <sz val="16"/>
      <color theme="1"/>
      <name val="Myriad Pro"/>
      <family val="2"/>
    </font>
    <font>
      <b/>
      <sz val="18"/>
      <color theme="1"/>
      <name val="Ebrima"/>
    </font>
    <font>
      <b/>
      <sz val="11"/>
      <color theme="1"/>
      <name val="Myriad Pro"/>
      <family val="2"/>
    </font>
    <font>
      <sz val="11"/>
      <color theme="1"/>
      <name val="Symbol"/>
      <family val="1"/>
      <charset val="2"/>
    </font>
    <font>
      <sz val="7"/>
      <color theme="1"/>
      <name val="Times New Roman"/>
      <family val="1"/>
    </font>
  </fonts>
  <fills count="9">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0"/>
        <bgColor indexed="64"/>
      </patternFill>
    </fill>
    <fill>
      <patternFill patternType="solid">
        <fgColor theme="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1"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43" fontId="1" fillId="0" borderId="0" applyFont="0" applyFill="0" applyBorder="0" applyAlignment="0" applyProtection="0"/>
  </cellStyleXfs>
  <cellXfs count="73">
    <xf numFmtId="0" fontId="0" fillId="0" borderId="0" xfId="0"/>
    <xf numFmtId="0" fontId="5" fillId="0" borderId="0" xfId="2" applyFont="1"/>
    <xf numFmtId="0" fontId="1" fillId="0" borderId="0" xfId="2"/>
    <xf numFmtId="0" fontId="4" fillId="0" borderId="0" xfId="2" applyFont="1"/>
    <xf numFmtId="0" fontId="4" fillId="0" borderId="0" xfId="2" applyFont="1" applyAlignment="1">
      <alignment vertical="top"/>
    </xf>
    <xf numFmtId="0" fontId="4" fillId="0" borderId="0" xfId="2" applyFont="1" applyAlignment="1">
      <alignment vertical="top" wrapText="1"/>
    </xf>
    <xf numFmtId="0" fontId="8" fillId="0" borderId="0" xfId="0" applyFont="1" applyAlignment="1">
      <alignment horizontal="left" wrapText="1" indent="1"/>
    </xf>
    <xf numFmtId="0" fontId="9" fillId="0" borderId="0" xfId="0" applyFont="1" applyAlignment="1">
      <alignment horizontal="left" wrapText="1" indent="1"/>
    </xf>
    <xf numFmtId="0" fontId="0" fillId="0" borderId="0" xfId="2" applyFont="1"/>
    <xf numFmtId="0" fontId="10" fillId="0" borderId="0" xfId="5" applyAlignment="1" applyProtection="1"/>
    <xf numFmtId="0" fontId="11" fillId="0" borderId="0" xfId="0" applyFont="1"/>
    <xf numFmtId="0" fontId="4" fillId="0" borderId="0" xfId="2" applyFont="1" applyAlignment="1">
      <alignment wrapText="1"/>
    </xf>
    <xf numFmtId="0" fontId="11" fillId="0" borderId="0" xfId="2" applyFont="1"/>
    <xf numFmtId="0" fontId="3" fillId="0" borderId="0" xfId="0" applyFont="1" applyAlignment="1">
      <alignment wrapText="1"/>
    </xf>
    <xf numFmtId="0" fontId="12" fillId="0" borderId="0" xfId="0" applyFont="1"/>
    <xf numFmtId="165" fontId="12" fillId="0" borderId="1" xfId="0" applyNumberFormat="1" applyFont="1" applyBorder="1"/>
    <xf numFmtId="0" fontId="12" fillId="0" borderId="1" xfId="0" applyFont="1" applyBorder="1" applyAlignment="1">
      <alignment wrapText="1"/>
    </xf>
    <xf numFmtId="0" fontId="12" fillId="0" borderId="1" xfId="0" applyFont="1" applyBorder="1" applyAlignment="1">
      <alignment horizontal="left" wrapText="1"/>
    </xf>
    <xf numFmtId="0" fontId="12" fillId="0" borderId="0" xfId="0" applyFont="1" applyAlignment="1">
      <alignment wrapText="1"/>
    </xf>
    <xf numFmtId="165" fontId="12" fillId="0" borderId="1" xfId="0" applyNumberFormat="1" applyFont="1" applyBorder="1" applyAlignment="1">
      <alignment horizontal="right"/>
    </xf>
    <xf numFmtId="0" fontId="12" fillId="4"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4" fillId="0" borderId="0" xfId="0" applyFont="1"/>
    <xf numFmtId="49" fontId="0" fillId="0" borderId="0" xfId="2" applyNumberFormat="1" applyFont="1" applyAlignment="1">
      <alignment horizontal="left"/>
    </xf>
    <xf numFmtId="0" fontId="7" fillId="0" borderId="0" xfId="4" applyAlignment="1" applyProtection="1">
      <alignment horizontal="left" vertical="center" wrapText="1"/>
    </xf>
    <xf numFmtId="0" fontId="15" fillId="0" borderId="0" xfId="0" applyFont="1" applyAlignment="1">
      <alignment vertical="center" wrapText="1"/>
    </xf>
    <xf numFmtId="0" fontId="7" fillId="0" borderId="0" xfId="4" applyAlignment="1" applyProtection="1">
      <alignment vertical="center" wrapText="1"/>
    </xf>
    <xf numFmtId="0" fontId="7" fillId="0" borderId="0" xfId="4" applyAlignment="1" applyProtection="1">
      <alignment horizontal="left" vertical="top" wrapText="1"/>
    </xf>
    <xf numFmtId="0" fontId="10" fillId="0" borderId="0" xfId="5" applyAlignment="1" applyProtection="1">
      <alignment vertical="top"/>
    </xf>
    <xf numFmtId="0" fontId="7" fillId="0" borderId="0" xfId="4" applyAlignment="1" applyProtection="1">
      <alignment vertical="top" wrapText="1"/>
    </xf>
    <xf numFmtId="0" fontId="1" fillId="0" borderId="0" xfId="2" applyAlignment="1">
      <alignment vertical="top"/>
    </xf>
    <xf numFmtId="0" fontId="11" fillId="0" borderId="0" xfId="2" applyFont="1" applyAlignment="1">
      <alignment vertical="top"/>
    </xf>
    <xf numFmtId="0" fontId="13" fillId="0" borderId="0" xfId="0" applyFont="1" applyAlignment="1">
      <alignment horizontal="left" wrapText="1"/>
    </xf>
    <xf numFmtId="164" fontId="12" fillId="0" borderId="1" xfId="0" applyNumberFormat="1" applyFont="1" applyBorder="1" applyAlignment="1">
      <alignment horizontal="right"/>
    </xf>
    <xf numFmtId="0" fontId="12" fillId="0" borderId="0" xfId="0" applyFont="1" applyFill="1" applyBorder="1" applyAlignment="1">
      <alignment horizontal="left" wrapText="1"/>
    </xf>
    <xf numFmtId="0" fontId="12" fillId="0" borderId="0" xfId="0" applyFont="1" applyFill="1"/>
    <xf numFmtId="0" fontId="12" fillId="0" borderId="1" xfId="0" applyFont="1" applyFill="1" applyBorder="1" applyAlignment="1">
      <alignment horizontal="left" wrapText="1"/>
    </xf>
    <xf numFmtId="165" fontId="12" fillId="0" borderId="1" xfId="0" applyNumberFormat="1" applyFont="1" applyBorder="1" applyAlignment="1">
      <alignment wrapText="1"/>
    </xf>
    <xf numFmtId="0" fontId="12" fillId="7" borderId="1" xfId="0" applyFont="1" applyFill="1" applyBorder="1" applyAlignment="1">
      <alignment horizontal="right" wrapText="1"/>
    </xf>
    <xf numFmtId="0" fontId="12" fillId="7" borderId="1" xfId="0" applyFont="1" applyFill="1" applyBorder="1" applyAlignment="1">
      <alignment horizontal="right"/>
    </xf>
    <xf numFmtId="0" fontId="12" fillId="6" borderId="1" xfId="0" applyFont="1" applyFill="1" applyBorder="1" applyAlignment="1">
      <alignment horizontal="right" wrapText="1"/>
    </xf>
    <xf numFmtId="0" fontId="12" fillId="6" borderId="1" xfId="0" applyFont="1" applyFill="1" applyBorder="1" applyAlignment="1">
      <alignment horizontal="right"/>
    </xf>
    <xf numFmtId="0" fontId="20" fillId="0" borderId="0" xfId="0" applyFont="1" applyFill="1" applyBorder="1" applyAlignment="1">
      <alignment horizontal="left" wrapText="1"/>
    </xf>
    <xf numFmtId="0" fontId="20" fillId="0" borderId="0" xfId="0" applyFont="1"/>
    <xf numFmtId="0" fontId="19" fillId="0" borderId="1" xfId="0" applyFont="1" applyFill="1" applyBorder="1" applyAlignment="1">
      <alignment horizontal="left" wrapText="1"/>
    </xf>
    <xf numFmtId="0" fontId="12" fillId="0" borderId="0" xfId="0" applyFont="1" applyAlignment="1">
      <alignment horizontal="right"/>
    </xf>
    <xf numFmtId="49" fontId="12" fillId="0" borderId="0" xfId="0" applyNumberFormat="1" applyFont="1"/>
    <xf numFmtId="0" fontId="15" fillId="0" borderId="0" xfId="0" applyFont="1"/>
    <xf numFmtId="0" fontId="15" fillId="0" borderId="0" xfId="0" applyFont="1" applyAlignment="1">
      <alignment horizontal="right"/>
    </xf>
    <xf numFmtId="0" fontId="15" fillId="0" borderId="0" xfId="0" applyFont="1" applyBorder="1" applyAlignment="1">
      <alignment vertical="center" wrapText="1"/>
    </xf>
    <xf numFmtId="166" fontId="12" fillId="0" borderId="1" xfId="6" applyNumberFormat="1" applyFont="1" applyFill="1" applyBorder="1" applyAlignment="1">
      <alignment horizontal="right"/>
    </xf>
    <xf numFmtId="167" fontId="12" fillId="0" borderId="1" xfId="0" applyNumberFormat="1" applyFont="1" applyBorder="1" applyAlignment="1">
      <alignment horizontal="right"/>
    </xf>
    <xf numFmtId="0" fontId="26" fillId="0" borderId="0" xfId="2" applyFont="1"/>
    <xf numFmtId="0" fontId="7" fillId="0" borderId="0" xfId="4" applyAlignment="1" applyProtection="1"/>
    <xf numFmtId="0" fontId="0" fillId="0" borderId="0" xfId="0" applyAlignment="1">
      <alignment horizontal="center"/>
    </xf>
    <xf numFmtId="0" fontId="27" fillId="0" borderId="0" xfId="0" applyFont="1" applyAlignment="1">
      <alignment vertical="center" wrapText="1"/>
    </xf>
    <xf numFmtId="0" fontId="28" fillId="0" borderId="0" xfId="0" applyFont="1" applyAlignment="1">
      <alignment horizontal="left" vertical="center" wrapText="1"/>
    </xf>
    <xf numFmtId="0" fontId="15" fillId="0" borderId="0" xfId="0" applyFont="1" applyAlignment="1">
      <alignment horizontal="left" vertical="center" wrapText="1"/>
    </xf>
    <xf numFmtId="0" fontId="27" fillId="0" borderId="0" xfId="0" applyFont="1" applyAlignment="1">
      <alignment horizontal="left" vertical="center" wrapText="1"/>
    </xf>
    <xf numFmtId="0" fontId="18" fillId="0" borderId="0" xfId="0" applyFont="1" applyAlignment="1">
      <alignment horizontal="center" vertical="top"/>
    </xf>
    <xf numFmtId="0" fontId="15" fillId="0" borderId="0" xfId="0" applyFont="1" applyAlignment="1">
      <alignment horizontal="center" vertical="center" wrapText="1"/>
    </xf>
    <xf numFmtId="0" fontId="24" fillId="0" borderId="0" xfId="0" applyFont="1" applyAlignment="1">
      <alignment horizontal="center"/>
    </xf>
    <xf numFmtId="0" fontId="25" fillId="0" borderId="0" xfId="0" applyFont="1" applyAlignment="1">
      <alignment horizontal="center"/>
    </xf>
    <xf numFmtId="0" fontId="17" fillId="2" borderId="1" xfId="0" applyFont="1" applyFill="1" applyBorder="1" applyAlignment="1">
      <alignment horizontal="center"/>
    </xf>
    <xf numFmtId="0" fontId="18" fillId="5" borderId="1" xfId="0" applyFont="1" applyFill="1" applyBorder="1" applyAlignment="1">
      <alignment horizontal="left" wrapText="1"/>
    </xf>
    <xf numFmtId="0" fontId="16" fillId="8" borderId="1" xfId="0" applyFont="1" applyFill="1" applyBorder="1" applyAlignment="1">
      <alignment horizontal="left" wrapText="1"/>
    </xf>
    <xf numFmtId="0" fontId="23" fillId="0" borderId="0" xfId="0" applyFont="1" applyBorder="1" applyAlignment="1">
      <alignment horizontal="center" vertical="center" wrapText="1"/>
    </xf>
    <xf numFmtId="0" fontId="16" fillId="8" borderId="2" xfId="0" applyFont="1" applyFill="1" applyBorder="1" applyAlignment="1">
      <alignment horizontal="left" wrapText="1"/>
    </xf>
    <xf numFmtId="0" fontId="16" fillId="8" borderId="3" xfId="0" applyFont="1" applyFill="1" applyBorder="1" applyAlignment="1">
      <alignment horizontal="left" wrapText="1"/>
    </xf>
    <xf numFmtId="0" fontId="16" fillId="8" borderId="4" xfId="0" applyFont="1" applyFill="1" applyBorder="1" applyAlignment="1">
      <alignment horizontal="left" wrapText="1"/>
    </xf>
    <xf numFmtId="0" fontId="17" fillId="3" borderId="1" xfId="0" applyFont="1" applyFill="1" applyBorder="1" applyAlignment="1">
      <alignment horizontal="center"/>
    </xf>
  </cellXfs>
  <cellStyles count="7">
    <cellStyle name="Comma" xfId="6" builtinId="3"/>
    <cellStyle name="Hyperlink" xfId="4" builtinId="8"/>
    <cellStyle name="Hyperlink 2" xfId="5"/>
    <cellStyle name="Normal" xfId="0" builtinId="0"/>
    <cellStyle name="Normal 2" xfId="1"/>
    <cellStyle name="Normal 2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1866900</xdr:colOff>
      <xdr:row>4</xdr:row>
      <xdr:rowOff>200025</xdr:rowOff>
    </xdr:to>
    <xdr:pic>
      <xdr:nvPicPr>
        <xdr:cNvPr id="2" name="Picture 1" descr="new logo tighter.jpg"/>
        <xdr:cNvPicPr>
          <a:picLocks noChangeAspect="1"/>
        </xdr:cNvPicPr>
      </xdr:nvPicPr>
      <xdr:blipFill>
        <a:blip xmlns:r="http://schemas.openxmlformats.org/officeDocument/2006/relationships" r:embed="rId1" cstate="print"/>
        <a:srcRect/>
        <a:stretch>
          <a:fillRect/>
        </a:stretch>
      </xdr:blipFill>
      <xdr:spPr bwMode="auto">
        <a:xfrm>
          <a:off x="66675" y="66675"/>
          <a:ext cx="3076575"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1</xdr:col>
      <xdr:colOff>1485900</xdr:colOff>
      <xdr:row>4</xdr:row>
      <xdr:rowOff>200025</xdr:rowOff>
    </xdr:to>
    <xdr:pic>
      <xdr:nvPicPr>
        <xdr:cNvPr id="2" name="Picture 1" descr="new logo tighter.jpg"/>
        <xdr:cNvPicPr>
          <a:picLocks noChangeAspect="1"/>
        </xdr:cNvPicPr>
      </xdr:nvPicPr>
      <xdr:blipFill>
        <a:blip xmlns:r="http://schemas.openxmlformats.org/officeDocument/2006/relationships" r:embed="rId1" cstate="print"/>
        <a:srcRect/>
        <a:stretch>
          <a:fillRect/>
        </a:stretch>
      </xdr:blipFill>
      <xdr:spPr bwMode="auto">
        <a:xfrm>
          <a:off x="133350" y="66675"/>
          <a:ext cx="3076575"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29</xdr:row>
      <xdr:rowOff>161925</xdr:rowOff>
    </xdr:to>
    <xdr:pic>
      <xdr:nvPicPr>
        <xdr:cNvPr id="3" name="Picture 2" descr="2011_CHAS_HS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2480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HI">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colorado.gov/pacific/cdphe/pregnancysurvey" TargetMode="External"/><Relationship Id="rId7" Type="http://schemas.openxmlformats.org/officeDocument/2006/relationships/hyperlink" Target="http://cdn.colorado.gov/cs/Satellite/DORA-Reg/CBON/DORA/1251614750513" TargetMode="External"/><Relationship Id="rId2" Type="http://schemas.openxmlformats.org/officeDocument/2006/relationships/hyperlink" Target="http://www.chd.dphe.state.co.us/topics.aspx?q=Maternal_Child_Health_Data" TargetMode="External"/><Relationship Id="rId1" Type="http://schemas.openxmlformats.org/officeDocument/2006/relationships/hyperlink" Target="http://www.chd.dphe.state.co.us/topics.aspx?q=Adult_Health_Data" TargetMode="External"/><Relationship Id="rId6" Type="http://schemas.openxmlformats.org/officeDocument/2006/relationships/hyperlink" Target="http://www.medicalquest.com/" TargetMode="External"/><Relationship Id="rId5" Type="http://schemas.openxmlformats.org/officeDocument/2006/relationships/hyperlink" Target="http://www.coloradohealthinstitute.org/key-issues/detail/health-coverage-and-the-uninsured/colorado-health-access-survey-1" TargetMode="External"/><Relationship Id="rId4" Type="http://schemas.openxmlformats.org/officeDocument/2006/relationships/hyperlink" Target="http://www.ucdenver.edu/academics/colleges/PublicHealth/community/CEPEG/UnifYouth/Pages/HealthyKidsSurvey.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vigrana@coloradohealthinstitute.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hd.dphe.state.co.us/topics.aspx?q=Adult_Health_Data" TargetMode="External"/><Relationship Id="rId7" Type="http://schemas.openxmlformats.org/officeDocument/2006/relationships/printerSettings" Target="../printerSettings/printerSettings2.bin"/><Relationship Id="rId2" Type="http://schemas.openxmlformats.org/officeDocument/2006/relationships/hyperlink" Target="https://www.colorado.gov/pacific/cdphe/pregnancysurvey" TargetMode="External"/><Relationship Id="rId1" Type="http://schemas.openxmlformats.org/officeDocument/2006/relationships/hyperlink" Target="http://www.coloradohealthinstitute.org/key-issues/detail/health-coverage-and-the-uninsured/colorado-health-access-survey-1" TargetMode="External"/><Relationship Id="rId6" Type="http://schemas.openxmlformats.org/officeDocument/2006/relationships/hyperlink" Target="http://www.chd.dphe.state.co.us/topics.aspx?q=Mortality_Data" TargetMode="External"/><Relationship Id="rId5" Type="http://schemas.openxmlformats.org/officeDocument/2006/relationships/hyperlink" Target="http://www.chd.dphe.state.co.us/topics.aspx?q=Adolescent_Health_Datahttp://www.chd.dphe.state.co.us/topics.aspx?q=Adult_Health_Data" TargetMode="External"/><Relationship Id="rId4" Type="http://schemas.openxmlformats.org/officeDocument/2006/relationships/hyperlink" Target="http://www.chd.dphe.state.co.us/topics.aspx?q=Maternal_Child_Health_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46"/>
  <sheetViews>
    <sheetView showGridLines="0" workbookViewId="0">
      <selection activeCell="B8" sqref="B8"/>
    </sheetView>
  </sheetViews>
  <sheetFormatPr defaultRowHeight="16.5"/>
  <cols>
    <col min="1" max="1" width="19.140625" style="2" customWidth="1"/>
    <col min="2" max="2" width="96.28515625" style="2" customWidth="1"/>
    <col min="3" max="11" width="9.140625" style="2"/>
    <col min="15" max="16384" width="9.140625" style="2"/>
  </cols>
  <sheetData>
    <row r="7" spans="1:2" ht="21.75">
      <c r="A7" s="1" t="s">
        <v>22</v>
      </c>
    </row>
    <row r="8" spans="1:2">
      <c r="A8" s="12" t="s">
        <v>23</v>
      </c>
      <c r="B8" s="25" t="s">
        <v>24</v>
      </c>
    </row>
    <row r="9" spans="1:2" ht="21.75">
      <c r="A9" s="1"/>
    </row>
    <row r="10" spans="1:2">
      <c r="A10" s="12" t="s">
        <v>25</v>
      </c>
      <c r="B10" s="8" t="s">
        <v>26</v>
      </c>
    </row>
    <row r="11" spans="1:2" ht="21.75">
      <c r="A11" s="1"/>
      <c r="B11" s="8" t="s">
        <v>27</v>
      </c>
    </row>
    <row r="12" spans="1:2" ht="21.75">
      <c r="A12" s="1"/>
      <c r="B12" s="8" t="s">
        <v>28</v>
      </c>
    </row>
    <row r="13" spans="1:2" ht="21.75">
      <c r="A13" s="1"/>
      <c r="B13" s="8"/>
    </row>
    <row r="14" spans="1:2">
      <c r="A14" s="12" t="s">
        <v>2</v>
      </c>
      <c r="B14" s="26" t="s">
        <v>29</v>
      </c>
    </row>
    <row r="15" spans="1:2" ht="90">
      <c r="B15" s="27" t="s">
        <v>40</v>
      </c>
    </row>
    <row r="16" spans="1:2">
      <c r="B16" s="27"/>
    </row>
    <row r="17" spans="1:14" ht="10.5" customHeight="1">
      <c r="B17" s="28" t="s">
        <v>30</v>
      </c>
    </row>
    <row r="18" spans="1:14" ht="120">
      <c r="B18" s="27" t="s">
        <v>41</v>
      </c>
    </row>
    <row r="19" spans="1:14" s="3" customFormat="1" ht="10.5" customHeight="1">
      <c r="B19" s="27"/>
      <c r="L19"/>
      <c r="M19"/>
      <c r="N19"/>
    </row>
    <row r="20" spans="1:14" s="3" customFormat="1" ht="20.25" customHeight="1">
      <c r="A20" s="4"/>
      <c r="B20" s="29" t="s">
        <v>31</v>
      </c>
      <c r="H20" s="6"/>
      <c r="L20"/>
      <c r="M20"/>
      <c r="N20"/>
    </row>
    <row r="21" spans="1:14" ht="90">
      <c r="B21" s="27" t="s">
        <v>32</v>
      </c>
      <c r="H21" s="7"/>
    </row>
    <row r="22" spans="1:14">
      <c r="A22" s="9"/>
      <c r="B22" s="27"/>
    </row>
    <row r="23" spans="1:14" s="32" customFormat="1" ht="18" customHeight="1">
      <c r="A23" s="30"/>
      <c r="B23" s="31" t="s">
        <v>33</v>
      </c>
      <c r="L23"/>
      <c r="M23"/>
      <c r="N23"/>
    </row>
    <row r="24" spans="1:14" ht="105">
      <c r="A24" s="9"/>
      <c r="B24" s="27" t="s">
        <v>34</v>
      </c>
    </row>
    <row r="25" spans="1:14">
      <c r="A25" s="9"/>
      <c r="B25" s="27"/>
    </row>
    <row r="26" spans="1:14">
      <c r="B26" s="28" t="s">
        <v>35</v>
      </c>
    </row>
    <row r="27" spans="1:14" ht="90">
      <c r="B27" s="27" t="s">
        <v>36</v>
      </c>
    </row>
    <row r="28" spans="1:14">
      <c r="B28" s="27"/>
    </row>
    <row r="29" spans="1:14" ht="30">
      <c r="B29" s="27" t="s">
        <v>37</v>
      </c>
    </row>
    <row r="30" spans="1:14">
      <c r="B30" s="27"/>
    </row>
    <row r="31" spans="1:14">
      <c r="B31" s="28" t="s">
        <v>38</v>
      </c>
    </row>
    <row r="32" spans="1:14" ht="60">
      <c r="B32" s="27" t="s">
        <v>39</v>
      </c>
    </row>
    <row r="33" spans="1:2">
      <c r="B33" s="27"/>
    </row>
    <row r="34" spans="1:2">
      <c r="B34" s="28" t="s">
        <v>42</v>
      </c>
    </row>
    <row r="35" spans="1:2" ht="90">
      <c r="B35" s="27" t="s">
        <v>43</v>
      </c>
    </row>
    <row r="37" spans="1:2" ht="82.5">
      <c r="A37" s="33" t="s">
        <v>1</v>
      </c>
      <c r="B37" s="5" t="s">
        <v>44</v>
      </c>
    </row>
    <row r="39" spans="1:2">
      <c r="B39" s="10" t="s">
        <v>3</v>
      </c>
    </row>
    <row r="40" spans="1:2" ht="82.5">
      <c r="B40" s="11" t="s">
        <v>4</v>
      </c>
    </row>
    <row r="41" spans="1:2">
      <c r="B41" s="11"/>
    </row>
    <row r="42" spans="1:2">
      <c r="B42" s="10" t="s">
        <v>7</v>
      </c>
    </row>
    <row r="43" spans="1:2" ht="66">
      <c r="B43" s="11" t="s">
        <v>5</v>
      </c>
    </row>
    <row r="44" spans="1:2">
      <c r="B44" s="11"/>
    </row>
    <row r="45" spans="1:2">
      <c r="B45" s="12" t="s">
        <v>6</v>
      </c>
    </row>
    <row r="46" spans="1:2" ht="66">
      <c r="B46" s="13" t="s">
        <v>8</v>
      </c>
    </row>
  </sheetData>
  <hyperlinks>
    <hyperlink ref="B14" r:id="rId1" display="http://www.chd.dphe.state.co.us/topics.aspx?q=Adult_Health_Data"/>
    <hyperlink ref="B17" r:id="rId2" display="http://www.chd.dphe.state.co.us/topics.aspx?q=Maternal_Child_Health_Data"/>
    <hyperlink ref="B20" r:id="rId3" display="https://www.colorado.gov/pacific/cdphe/pregnancysurvey"/>
    <hyperlink ref="B23" r:id="rId4" display="http://www.ucdenver.edu/academics/colleges/PublicHealth/community/CEPEG/UnifYouth/Pages/HealthyKidsSurvey.aspx"/>
    <hyperlink ref="B26" r:id="rId5" display="http://www.coloradohealthinstitute.org/key-issues/detail/health-coverage-and-the-uninsured/colorado-health-access-survey-1"/>
    <hyperlink ref="B31" r:id="rId6" display="http://www.medicalquest.com/"/>
    <hyperlink ref="B34" r:id="rId7" display="http://cdn.colorado.gov/cs/Satellite/DORA-Reg/CBON/DORA/1251614750513"/>
  </hyperlinks>
  <pageMargins left="0.7" right="0.7" top="0.75" bottom="0.75" header="0.3" footer="0.3"/>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92</v>
      </c>
      <c r="B2" s="64"/>
      <c r="C2" s="64"/>
      <c r="D2" s="64"/>
      <c r="E2" s="64"/>
    </row>
    <row r="3" spans="1:5" ht="9.75" customHeight="1">
      <c r="A3" s="34"/>
      <c r="B3" s="34"/>
      <c r="C3" s="24"/>
    </row>
    <row r="4" spans="1:5">
      <c r="A4" s="18"/>
      <c r="B4" s="72" t="s">
        <v>385</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9157</v>
      </c>
      <c r="C8" s="19" t="s">
        <v>219</v>
      </c>
      <c r="D8" s="52">
        <v>515386</v>
      </c>
      <c r="E8" s="19">
        <v>0.129469</v>
      </c>
    </row>
    <row r="9" spans="1:5" ht="18">
      <c r="A9" s="16" t="s">
        <v>72</v>
      </c>
      <c r="B9" s="52">
        <v>2156</v>
      </c>
      <c r="C9" s="19" t="s">
        <v>220</v>
      </c>
      <c r="D9" s="52">
        <v>104179</v>
      </c>
      <c r="E9" s="19">
        <v>2.9904E-2</v>
      </c>
    </row>
    <row r="10" spans="1:5">
      <c r="A10" s="23" t="s">
        <v>21</v>
      </c>
      <c r="B10" s="52">
        <v>8106</v>
      </c>
      <c r="C10" s="19" t="s">
        <v>221</v>
      </c>
      <c r="D10" s="52">
        <v>351559</v>
      </c>
      <c r="E10" s="19">
        <v>9.9932999999999994E-2</v>
      </c>
    </row>
    <row r="11" spans="1:5">
      <c r="A11" s="67" t="s">
        <v>63</v>
      </c>
      <c r="B11" s="67"/>
      <c r="C11" s="67"/>
      <c r="D11" s="67"/>
      <c r="E11" s="67"/>
    </row>
    <row r="12" spans="1:5">
      <c r="A12" s="23" t="s">
        <v>57</v>
      </c>
      <c r="B12" s="52">
        <v>3993</v>
      </c>
      <c r="C12" s="19" t="s">
        <v>222</v>
      </c>
      <c r="D12" s="52">
        <v>323039</v>
      </c>
      <c r="E12" s="19">
        <v>8.4398000000000001E-2</v>
      </c>
    </row>
    <row r="13" spans="1:5" s="37" customFormat="1">
      <c r="A13" s="38" t="s">
        <v>51</v>
      </c>
      <c r="B13" s="52">
        <v>7720</v>
      </c>
      <c r="C13" s="19" t="s">
        <v>223</v>
      </c>
      <c r="D13" s="52">
        <v>428226</v>
      </c>
      <c r="E13" s="15">
        <v>0.12129799999999999</v>
      </c>
    </row>
    <row r="14" spans="1:5">
      <c r="A14" s="16" t="s">
        <v>64</v>
      </c>
      <c r="B14" s="52">
        <v>247.76101</v>
      </c>
      <c r="C14" s="19" t="s">
        <v>224</v>
      </c>
      <c r="D14" s="52">
        <v>20418</v>
      </c>
      <c r="E14" s="15">
        <v>0.105395</v>
      </c>
    </row>
    <row r="15" spans="1:5">
      <c r="A15" s="16" t="s">
        <v>65</v>
      </c>
      <c r="B15" s="52">
        <v>1476</v>
      </c>
      <c r="C15" s="19" t="s">
        <v>225</v>
      </c>
      <c r="D15" s="52">
        <v>141993</v>
      </c>
      <c r="E15" s="15">
        <v>0.74739900000000004</v>
      </c>
    </row>
    <row r="16" spans="1:5">
      <c r="A16" s="16" t="s">
        <v>46</v>
      </c>
      <c r="B16" s="52">
        <v>11340</v>
      </c>
      <c r="C16" s="19" t="s">
        <v>226</v>
      </c>
      <c r="D16" s="52">
        <v>726881</v>
      </c>
      <c r="E16" s="19">
        <v>0.18154599999999999</v>
      </c>
    </row>
    <row r="17" spans="1:5">
      <c r="A17" s="67" t="s">
        <v>58</v>
      </c>
      <c r="B17" s="67"/>
      <c r="C17" s="67"/>
      <c r="D17" s="67"/>
      <c r="E17" s="67"/>
    </row>
    <row r="18" spans="1:5" s="37" customFormat="1">
      <c r="A18" s="38" t="s">
        <v>52</v>
      </c>
      <c r="B18" s="52">
        <v>43375</v>
      </c>
      <c r="C18" s="19" t="s">
        <v>227</v>
      </c>
      <c r="D18" s="52">
        <v>3167149</v>
      </c>
      <c r="E18" s="15">
        <v>0.93281199999999997</v>
      </c>
    </row>
    <row r="19" spans="1:5" s="37" customFormat="1">
      <c r="A19" s="38" t="s">
        <v>53</v>
      </c>
      <c r="B19" s="52">
        <v>24809</v>
      </c>
      <c r="C19" s="19" t="s">
        <v>228</v>
      </c>
      <c r="D19" s="52">
        <v>2112288</v>
      </c>
      <c r="E19" s="15">
        <v>0.61984499999999998</v>
      </c>
    </row>
    <row r="20" spans="1:5">
      <c r="A20" s="67" t="s">
        <v>59</v>
      </c>
      <c r="B20" s="67"/>
      <c r="C20" s="67"/>
      <c r="D20" s="67"/>
      <c r="E20" s="67"/>
    </row>
    <row r="21" spans="1:5">
      <c r="A21" s="16" t="s">
        <v>47</v>
      </c>
      <c r="B21" s="52">
        <v>17</v>
      </c>
      <c r="C21" s="35" t="s">
        <v>229</v>
      </c>
      <c r="D21" s="52">
        <v>965</v>
      </c>
      <c r="E21" s="35" t="s">
        <v>167</v>
      </c>
    </row>
    <row r="22" spans="1:5" ht="18.75">
      <c r="A22" s="66" t="s">
        <v>20</v>
      </c>
      <c r="B22" s="66"/>
      <c r="C22" s="66"/>
      <c r="D22" s="66"/>
      <c r="E22" s="66"/>
    </row>
    <row r="23" spans="1:5">
      <c r="A23" s="69" t="s">
        <v>62</v>
      </c>
      <c r="B23" s="70"/>
      <c r="C23" s="70"/>
      <c r="D23" s="70"/>
      <c r="E23" s="71"/>
    </row>
    <row r="24" spans="1:5">
      <c r="A24" s="23" t="s">
        <v>19</v>
      </c>
      <c r="B24" s="52">
        <v>1813</v>
      </c>
      <c r="C24" s="19" t="s">
        <v>386</v>
      </c>
      <c r="D24" s="52">
        <v>140155</v>
      </c>
      <c r="E24" s="19">
        <v>0.60120899999999999</v>
      </c>
    </row>
    <row r="25" spans="1:5">
      <c r="A25" s="67" t="s">
        <v>61</v>
      </c>
      <c r="B25" s="67"/>
      <c r="C25" s="67"/>
      <c r="D25" s="67"/>
      <c r="E25" s="67"/>
    </row>
    <row r="26" spans="1:5">
      <c r="A26" s="22" t="s">
        <v>18</v>
      </c>
      <c r="B26" s="52">
        <v>769.75995999999998</v>
      </c>
      <c r="C26" s="19" t="s">
        <v>387</v>
      </c>
      <c r="D26" s="52">
        <v>56241</v>
      </c>
      <c r="E26" s="19">
        <v>0.243233</v>
      </c>
    </row>
    <row r="27" spans="1:5">
      <c r="A27" s="21" t="s">
        <v>17</v>
      </c>
      <c r="B27" s="52">
        <v>435.61779999999999</v>
      </c>
      <c r="C27" s="19" t="s">
        <v>388</v>
      </c>
      <c r="D27" s="52">
        <v>33240</v>
      </c>
      <c r="E27" s="19">
        <v>0.14543200000000001</v>
      </c>
    </row>
    <row r="28" spans="1:5">
      <c r="A28" s="20" t="s">
        <v>16</v>
      </c>
      <c r="B28" s="52">
        <v>361.7869</v>
      </c>
      <c r="C28" s="19" t="s">
        <v>350</v>
      </c>
      <c r="D28" s="52">
        <v>27391</v>
      </c>
      <c r="E28" s="19">
        <v>0.120056</v>
      </c>
    </row>
    <row r="29" spans="1:5">
      <c r="A29" s="20" t="s">
        <v>15</v>
      </c>
      <c r="B29" s="52">
        <v>151.13188</v>
      </c>
      <c r="C29" s="19" t="s">
        <v>389</v>
      </c>
      <c r="D29" s="52">
        <v>14901</v>
      </c>
      <c r="E29" s="19">
        <v>6.5506999999999996E-2</v>
      </c>
    </row>
    <row r="30" spans="1:5" ht="18">
      <c r="A30" s="20" t="s">
        <v>71</v>
      </c>
      <c r="B30" s="52">
        <v>40.092089999999999</v>
      </c>
      <c r="C30" s="53" t="s">
        <v>390</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1920</v>
      </c>
      <c r="C34" s="19" t="s">
        <v>478</v>
      </c>
      <c r="D34" s="52">
        <v>219258</v>
      </c>
      <c r="E34" s="39">
        <v>0.23166799999999999</v>
      </c>
    </row>
    <row r="35" spans="1:5" s="37" customFormat="1">
      <c r="A35" s="67" t="s">
        <v>49</v>
      </c>
      <c r="B35" s="67"/>
      <c r="C35" s="67"/>
      <c r="D35" s="67"/>
      <c r="E35" s="67"/>
    </row>
    <row r="36" spans="1:5" s="37" customFormat="1">
      <c r="A36" s="38" t="s">
        <v>50</v>
      </c>
      <c r="B36" s="52" t="s">
        <v>362</v>
      </c>
      <c r="C36" s="19" t="s">
        <v>362</v>
      </c>
      <c r="D36" s="52">
        <v>82551</v>
      </c>
      <c r="E36" s="15">
        <v>0.11425700000000001</v>
      </c>
    </row>
    <row r="37" spans="1:5" s="37" customFormat="1">
      <c r="A37" s="67" t="s">
        <v>55</v>
      </c>
      <c r="B37" s="67"/>
      <c r="C37" s="67"/>
      <c r="D37" s="67"/>
      <c r="E37" s="67"/>
    </row>
    <row r="38" spans="1:5">
      <c r="A38" s="17" t="s">
        <v>12</v>
      </c>
      <c r="B38" s="52" t="s">
        <v>362</v>
      </c>
      <c r="C38" s="19" t="s">
        <v>362</v>
      </c>
      <c r="D38" s="52">
        <v>50907</v>
      </c>
      <c r="E38" s="15">
        <v>7.0782999999999999E-2</v>
      </c>
    </row>
    <row r="39" spans="1:5">
      <c r="A39" s="17" t="s">
        <v>11</v>
      </c>
      <c r="B39" s="52" t="s">
        <v>362</v>
      </c>
      <c r="C39" s="19" t="s">
        <v>362</v>
      </c>
      <c r="D39" s="52">
        <v>19460</v>
      </c>
      <c r="E39" s="15">
        <v>2.7071999999999999E-2</v>
      </c>
    </row>
    <row r="40" spans="1:5">
      <c r="A40" s="17" t="s">
        <v>10</v>
      </c>
      <c r="B40" s="52" t="s">
        <v>362</v>
      </c>
      <c r="C40" s="19" t="s">
        <v>362</v>
      </c>
      <c r="D40" s="52">
        <v>49576</v>
      </c>
      <c r="E40" s="15">
        <v>6.8821999999999994E-2</v>
      </c>
    </row>
    <row r="41" spans="1:5">
      <c r="A41" s="17" t="s">
        <v>14</v>
      </c>
      <c r="B41" s="52" t="s">
        <v>362</v>
      </c>
      <c r="C41" s="19" t="s">
        <v>362</v>
      </c>
      <c r="D41" s="52">
        <v>23827</v>
      </c>
      <c r="E41" s="15">
        <v>3.3055000000000001E-2</v>
      </c>
    </row>
    <row r="42" spans="1:5" s="37" customFormat="1">
      <c r="A42" s="67" t="s">
        <v>56</v>
      </c>
      <c r="B42" s="67"/>
      <c r="C42" s="67"/>
      <c r="D42" s="67"/>
      <c r="E42" s="67"/>
    </row>
    <row r="43" spans="1:5">
      <c r="A43" s="17" t="s">
        <v>12</v>
      </c>
      <c r="B43" s="52" t="s">
        <v>362</v>
      </c>
      <c r="C43" s="19" t="s">
        <v>362</v>
      </c>
      <c r="D43" s="52">
        <v>29371</v>
      </c>
      <c r="E43" s="15">
        <v>4.0975999999999999E-2</v>
      </c>
    </row>
    <row r="44" spans="1:5" ht="15" customHeight="1">
      <c r="A44" s="17" t="s">
        <v>11</v>
      </c>
      <c r="B44" s="52" t="s">
        <v>460</v>
      </c>
      <c r="C44" s="19" t="s">
        <v>460</v>
      </c>
      <c r="D44" s="52">
        <v>7240</v>
      </c>
      <c r="E44" s="15">
        <v>1.0072000000000001E-2</v>
      </c>
    </row>
    <row r="45" spans="1:5">
      <c r="A45" s="17" t="s">
        <v>10</v>
      </c>
      <c r="B45" s="52" t="s">
        <v>460</v>
      </c>
      <c r="C45" s="19" t="s">
        <v>460</v>
      </c>
      <c r="D45" s="52">
        <v>14637</v>
      </c>
      <c r="E45" s="15">
        <v>2.0320000000000001E-2</v>
      </c>
    </row>
    <row r="46" spans="1:5">
      <c r="A46" s="46" t="s">
        <v>14</v>
      </c>
      <c r="B46" s="52" t="s">
        <v>362</v>
      </c>
      <c r="C46" s="19" t="s">
        <v>362</v>
      </c>
      <c r="D46" s="52">
        <v>7341</v>
      </c>
      <c r="E46" s="15">
        <v>1.0185E-2</v>
      </c>
    </row>
    <row r="47" spans="1:5">
      <c r="A47" s="16" t="s">
        <v>9</v>
      </c>
      <c r="B47" s="52" t="s">
        <v>362</v>
      </c>
      <c r="C47" s="19" t="s">
        <v>362</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93</v>
      </c>
      <c r="B2" s="64"/>
      <c r="C2" s="64"/>
      <c r="D2" s="64"/>
      <c r="E2" s="64"/>
    </row>
    <row r="3" spans="1:5" ht="9.75" customHeight="1">
      <c r="A3" s="34"/>
      <c r="B3" s="34"/>
      <c r="C3" s="24"/>
    </row>
    <row r="4" spans="1:5">
      <c r="A4" s="18"/>
      <c r="B4" s="72" t="s">
        <v>391</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20771</v>
      </c>
      <c r="C8" s="19" t="s">
        <v>230</v>
      </c>
      <c r="D8" s="52">
        <v>515386</v>
      </c>
      <c r="E8" s="19">
        <v>0.129469</v>
      </c>
    </row>
    <row r="9" spans="1:5" ht="18">
      <c r="A9" s="16" t="s">
        <v>72</v>
      </c>
      <c r="B9" s="52">
        <v>7419</v>
      </c>
      <c r="C9" s="19" t="s">
        <v>231</v>
      </c>
      <c r="D9" s="52">
        <v>104179</v>
      </c>
      <c r="E9" s="19">
        <v>2.9904E-2</v>
      </c>
    </row>
    <row r="10" spans="1:5">
      <c r="A10" s="23" t="s">
        <v>21</v>
      </c>
      <c r="B10" s="52">
        <v>15642</v>
      </c>
      <c r="C10" s="19" t="s">
        <v>232</v>
      </c>
      <c r="D10" s="52">
        <v>351559</v>
      </c>
      <c r="E10" s="19">
        <v>9.9932999999999994E-2</v>
      </c>
    </row>
    <row r="11" spans="1:5">
      <c r="A11" s="67" t="s">
        <v>63</v>
      </c>
      <c r="B11" s="67"/>
      <c r="C11" s="67"/>
      <c r="D11" s="67"/>
      <c r="E11" s="67"/>
    </row>
    <row r="12" spans="1:5">
      <c r="A12" s="23" t="s">
        <v>57</v>
      </c>
      <c r="B12" s="52">
        <v>8515</v>
      </c>
      <c r="C12" s="19" t="s">
        <v>170</v>
      </c>
      <c r="D12" s="52">
        <v>323039</v>
      </c>
      <c r="E12" s="19">
        <v>8.4398000000000001E-2</v>
      </c>
    </row>
    <row r="13" spans="1:5" s="37" customFormat="1">
      <c r="A13" s="38" t="s">
        <v>51</v>
      </c>
      <c r="B13" s="52">
        <v>18205</v>
      </c>
      <c r="C13" s="19" t="s">
        <v>233</v>
      </c>
      <c r="D13" s="52">
        <v>428226</v>
      </c>
      <c r="E13" s="15">
        <v>0.12129799999999999</v>
      </c>
    </row>
    <row r="14" spans="1:5">
      <c r="A14" s="16" t="s">
        <v>64</v>
      </c>
      <c r="B14" s="52">
        <v>682.41638999999998</v>
      </c>
      <c r="C14" s="19" t="s">
        <v>234</v>
      </c>
      <c r="D14" s="52">
        <v>20418</v>
      </c>
      <c r="E14" s="15">
        <v>0.105395</v>
      </c>
    </row>
    <row r="15" spans="1:5">
      <c r="A15" s="16" t="s">
        <v>65</v>
      </c>
      <c r="B15" s="52">
        <v>3585</v>
      </c>
      <c r="C15" s="19" t="s">
        <v>235</v>
      </c>
      <c r="D15" s="52">
        <v>141993</v>
      </c>
      <c r="E15" s="15">
        <v>0.74739900000000004</v>
      </c>
    </row>
    <row r="16" spans="1:5">
      <c r="A16" s="16" t="s">
        <v>46</v>
      </c>
      <c r="B16" s="52">
        <v>33564</v>
      </c>
      <c r="C16" s="19" t="s">
        <v>236</v>
      </c>
      <c r="D16" s="52">
        <v>726881</v>
      </c>
      <c r="E16" s="19">
        <v>0.18154599999999999</v>
      </c>
    </row>
    <row r="17" spans="1:5">
      <c r="A17" s="67" t="s">
        <v>58</v>
      </c>
      <c r="B17" s="67"/>
      <c r="C17" s="67"/>
      <c r="D17" s="67"/>
      <c r="E17" s="67"/>
    </row>
    <row r="18" spans="1:5" s="37" customFormat="1">
      <c r="A18" s="38" t="s">
        <v>52</v>
      </c>
      <c r="B18" s="52">
        <v>93088</v>
      </c>
      <c r="C18" s="19" t="s">
        <v>237</v>
      </c>
      <c r="D18" s="52">
        <v>3167149</v>
      </c>
      <c r="E18" s="15">
        <v>0.93281199999999997</v>
      </c>
    </row>
    <row r="19" spans="1:5" s="37" customFormat="1">
      <c r="A19" s="38" t="s">
        <v>53</v>
      </c>
      <c r="B19" s="52">
        <v>63522</v>
      </c>
      <c r="C19" s="19" t="s">
        <v>238</v>
      </c>
      <c r="D19" s="52">
        <v>2112288</v>
      </c>
      <c r="E19" s="15">
        <v>0.61984499999999998</v>
      </c>
    </row>
    <row r="20" spans="1:5">
      <c r="A20" s="67" t="s">
        <v>59</v>
      </c>
      <c r="B20" s="67"/>
      <c r="C20" s="67"/>
      <c r="D20" s="67"/>
      <c r="E20" s="67"/>
    </row>
    <row r="21" spans="1:5">
      <c r="A21" s="16" t="s">
        <v>47</v>
      </c>
      <c r="B21" s="52">
        <v>31</v>
      </c>
      <c r="C21" s="35" t="s">
        <v>239</v>
      </c>
      <c r="D21" s="52">
        <v>965</v>
      </c>
      <c r="E21" s="35" t="s">
        <v>167</v>
      </c>
    </row>
    <row r="22" spans="1:5" ht="18.75">
      <c r="A22" s="66" t="s">
        <v>20</v>
      </c>
      <c r="B22" s="66"/>
      <c r="C22" s="66"/>
      <c r="D22" s="66"/>
      <c r="E22" s="66"/>
    </row>
    <row r="23" spans="1:5">
      <c r="A23" s="69" t="s">
        <v>62</v>
      </c>
      <c r="B23" s="70"/>
      <c r="C23" s="70"/>
      <c r="D23" s="70"/>
      <c r="E23" s="71"/>
    </row>
    <row r="24" spans="1:5">
      <c r="A24" s="23" t="s">
        <v>19</v>
      </c>
      <c r="B24" s="52">
        <v>3928</v>
      </c>
      <c r="C24" s="19" t="s">
        <v>392</v>
      </c>
      <c r="D24" s="52">
        <v>140155</v>
      </c>
      <c r="E24" s="19">
        <v>0.60120899999999999</v>
      </c>
    </row>
    <row r="25" spans="1:5">
      <c r="A25" s="67" t="s">
        <v>61</v>
      </c>
      <c r="B25" s="67"/>
      <c r="C25" s="67"/>
      <c r="D25" s="67"/>
      <c r="E25" s="67"/>
    </row>
    <row r="26" spans="1:5">
      <c r="A26" s="22" t="s">
        <v>18</v>
      </c>
      <c r="B26" s="52">
        <v>2041</v>
      </c>
      <c r="C26" s="19" t="s">
        <v>393</v>
      </c>
      <c r="D26" s="52">
        <v>56241</v>
      </c>
      <c r="E26" s="19">
        <v>0.243233</v>
      </c>
    </row>
    <row r="27" spans="1:5">
      <c r="A27" s="21" t="s">
        <v>17</v>
      </c>
      <c r="B27" s="52">
        <v>1361</v>
      </c>
      <c r="C27" s="19" t="s">
        <v>394</v>
      </c>
      <c r="D27" s="52">
        <v>33240</v>
      </c>
      <c r="E27" s="19">
        <v>0.14543200000000001</v>
      </c>
    </row>
    <row r="28" spans="1:5">
      <c r="A28" s="20" t="s">
        <v>16</v>
      </c>
      <c r="B28" s="52">
        <v>995.41134</v>
      </c>
      <c r="C28" s="19" t="s">
        <v>288</v>
      </c>
      <c r="D28" s="52">
        <v>27391</v>
      </c>
      <c r="E28" s="19">
        <v>0.120056</v>
      </c>
    </row>
    <row r="29" spans="1:5">
      <c r="A29" s="20" t="s">
        <v>15</v>
      </c>
      <c r="B29" s="52">
        <v>649.28359999999998</v>
      </c>
      <c r="C29" s="19" t="s">
        <v>189</v>
      </c>
      <c r="D29" s="52">
        <v>14901</v>
      </c>
      <c r="E29" s="19">
        <v>6.5506999999999996E-2</v>
      </c>
    </row>
    <row r="30" spans="1:5" ht="18">
      <c r="A30" s="20" t="s">
        <v>71</v>
      </c>
      <c r="B30" s="52">
        <v>277.69024999999999</v>
      </c>
      <c r="C30" s="53" t="s">
        <v>395</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7242</v>
      </c>
      <c r="C34" s="19" t="s">
        <v>479</v>
      </c>
      <c r="D34" s="52">
        <v>219258</v>
      </c>
      <c r="E34" s="39">
        <v>0.23166799999999999</v>
      </c>
    </row>
    <row r="35" spans="1:5" s="37" customFormat="1">
      <c r="A35" s="67" t="s">
        <v>49</v>
      </c>
      <c r="B35" s="67"/>
      <c r="C35" s="67"/>
      <c r="D35" s="67"/>
      <c r="E35" s="67"/>
    </row>
    <row r="36" spans="1:5" s="37" customFormat="1">
      <c r="A36" s="38" t="s">
        <v>50</v>
      </c>
      <c r="B36" s="52">
        <v>2499</v>
      </c>
      <c r="C36" s="19" t="s">
        <v>260</v>
      </c>
      <c r="D36" s="52">
        <v>82551</v>
      </c>
      <c r="E36" s="15">
        <v>0.11425700000000001</v>
      </c>
    </row>
    <row r="37" spans="1:5" s="37" customFormat="1">
      <c r="A37" s="67" t="s">
        <v>55</v>
      </c>
      <c r="B37" s="67"/>
      <c r="C37" s="67"/>
      <c r="D37" s="67"/>
      <c r="E37" s="67"/>
    </row>
    <row r="38" spans="1:5">
      <c r="A38" s="17" t="s">
        <v>12</v>
      </c>
      <c r="B38" s="52">
        <v>255.28107</v>
      </c>
      <c r="C38" s="19" t="s">
        <v>480</v>
      </c>
      <c r="D38" s="52">
        <v>50907</v>
      </c>
      <c r="E38" s="15">
        <v>7.0782999999999999E-2</v>
      </c>
    </row>
    <row r="39" spans="1:5">
      <c r="A39" s="17" t="s">
        <v>11</v>
      </c>
      <c r="B39" s="52">
        <v>527.92674</v>
      </c>
      <c r="C39" s="19" t="s">
        <v>481</v>
      </c>
      <c r="D39" s="52">
        <v>19460</v>
      </c>
      <c r="E39" s="15">
        <v>2.7071999999999999E-2</v>
      </c>
    </row>
    <row r="40" spans="1:5">
      <c r="A40" s="17" t="s">
        <v>10</v>
      </c>
      <c r="B40" s="52">
        <v>1174</v>
      </c>
      <c r="C40" s="19" t="s">
        <v>482</v>
      </c>
      <c r="D40" s="52">
        <v>49576</v>
      </c>
      <c r="E40" s="15">
        <v>6.8821999999999994E-2</v>
      </c>
    </row>
    <row r="41" spans="1:5">
      <c r="A41" s="17" t="s">
        <v>14</v>
      </c>
      <c r="B41" s="52">
        <v>412.31972000000002</v>
      </c>
      <c r="C41" s="19" t="s">
        <v>372</v>
      </c>
      <c r="D41" s="52">
        <v>23827</v>
      </c>
      <c r="E41" s="15">
        <v>3.3055000000000001E-2</v>
      </c>
    </row>
    <row r="42" spans="1:5" s="37" customFormat="1">
      <c r="A42" s="67" t="s">
        <v>56</v>
      </c>
      <c r="B42" s="67"/>
      <c r="C42" s="67"/>
      <c r="D42" s="67"/>
      <c r="E42" s="67"/>
    </row>
    <row r="43" spans="1:5">
      <c r="A43" s="17" t="s">
        <v>12</v>
      </c>
      <c r="B43" s="52">
        <v>255.28107</v>
      </c>
      <c r="C43" s="19" t="s">
        <v>285</v>
      </c>
      <c r="D43" s="52">
        <v>29371</v>
      </c>
      <c r="E43" s="15">
        <v>4.0975999999999999E-2</v>
      </c>
    </row>
    <row r="44" spans="1:5" ht="15" customHeight="1">
      <c r="A44" s="17" t="s">
        <v>11</v>
      </c>
      <c r="B44" s="52">
        <v>255.28107</v>
      </c>
      <c r="C44" s="19" t="s">
        <v>285</v>
      </c>
      <c r="D44" s="52">
        <v>7240</v>
      </c>
      <c r="E44" s="15">
        <v>1.0072000000000001E-2</v>
      </c>
    </row>
    <row r="45" spans="1:5">
      <c r="A45" s="17" t="s">
        <v>10</v>
      </c>
      <c r="B45" s="52">
        <v>255.28107</v>
      </c>
      <c r="C45" s="19" t="s">
        <v>285</v>
      </c>
      <c r="D45" s="52">
        <v>14637</v>
      </c>
      <c r="E45" s="15">
        <v>2.0320000000000001E-2</v>
      </c>
    </row>
    <row r="46" spans="1:5">
      <c r="A46" s="46" t="s">
        <v>14</v>
      </c>
      <c r="B46" s="52">
        <v>255.28107</v>
      </c>
      <c r="C46" s="19" t="s">
        <v>285</v>
      </c>
      <c r="D46" s="52">
        <v>7341</v>
      </c>
      <c r="E46" s="15">
        <v>1.0185E-2</v>
      </c>
    </row>
    <row r="47" spans="1:5">
      <c r="A47" s="16" t="s">
        <v>9</v>
      </c>
      <c r="B47" s="52">
        <v>255.28107</v>
      </c>
      <c r="C47" s="19" t="s">
        <v>480</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94</v>
      </c>
      <c r="B2" s="64"/>
      <c r="C2" s="64"/>
      <c r="D2" s="64"/>
      <c r="E2" s="64"/>
    </row>
    <row r="3" spans="1:5" ht="9.75" customHeight="1">
      <c r="A3" s="34"/>
      <c r="B3" s="34"/>
      <c r="C3" s="24"/>
    </row>
    <row r="4" spans="1:5">
      <c r="A4" s="18"/>
      <c r="B4" s="72" t="s">
        <v>396</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5155</v>
      </c>
      <c r="C8" s="19" t="s">
        <v>173</v>
      </c>
      <c r="D8" s="52">
        <v>515386</v>
      </c>
      <c r="E8" s="19">
        <v>0.129469</v>
      </c>
    </row>
    <row r="9" spans="1:5" ht="18">
      <c r="A9" s="16" t="s">
        <v>72</v>
      </c>
      <c r="B9" s="52">
        <v>517.67630999999994</v>
      </c>
      <c r="C9" s="19" t="s">
        <v>190</v>
      </c>
      <c r="D9" s="52">
        <v>104179</v>
      </c>
      <c r="E9" s="19">
        <v>2.9904E-2</v>
      </c>
    </row>
    <row r="10" spans="1:5">
      <c r="A10" s="23" t="s">
        <v>21</v>
      </c>
      <c r="B10" s="52">
        <v>1997</v>
      </c>
      <c r="C10" s="19" t="s">
        <v>240</v>
      </c>
      <c r="D10" s="52">
        <v>351559</v>
      </c>
      <c r="E10" s="19">
        <v>9.9932999999999994E-2</v>
      </c>
    </row>
    <row r="11" spans="1:5">
      <c r="A11" s="67" t="s">
        <v>63</v>
      </c>
      <c r="B11" s="67"/>
      <c r="C11" s="67"/>
      <c r="D11" s="67"/>
      <c r="E11" s="67"/>
    </row>
    <row r="12" spans="1:5">
      <c r="A12" s="23" t="s">
        <v>57</v>
      </c>
      <c r="B12" s="52">
        <v>1292</v>
      </c>
      <c r="C12" s="19" t="s">
        <v>241</v>
      </c>
      <c r="D12" s="52">
        <v>323039</v>
      </c>
      <c r="E12" s="19">
        <v>8.4398000000000001E-2</v>
      </c>
    </row>
    <row r="13" spans="1:5" s="37" customFormat="1">
      <c r="A13" s="38" t="s">
        <v>51</v>
      </c>
      <c r="B13" s="52">
        <v>5104</v>
      </c>
      <c r="C13" s="19" t="s">
        <v>242</v>
      </c>
      <c r="D13" s="52">
        <v>428226</v>
      </c>
      <c r="E13" s="15">
        <v>0.12129799999999999</v>
      </c>
    </row>
    <row r="14" spans="1:5">
      <c r="A14" s="16" t="s">
        <v>64</v>
      </c>
      <c r="B14" s="52">
        <v>268.22752000000003</v>
      </c>
      <c r="C14" s="19" t="s">
        <v>209</v>
      </c>
      <c r="D14" s="52">
        <v>20418</v>
      </c>
      <c r="E14" s="15">
        <v>0.105395</v>
      </c>
    </row>
    <row r="15" spans="1:5">
      <c r="A15" s="16" t="s">
        <v>65</v>
      </c>
      <c r="B15" s="52">
        <v>1234</v>
      </c>
      <c r="C15" s="19" t="s">
        <v>243</v>
      </c>
      <c r="D15" s="52">
        <v>141993</v>
      </c>
      <c r="E15" s="15">
        <v>0.74739900000000004</v>
      </c>
    </row>
    <row r="16" spans="1:5">
      <c r="A16" s="16" t="s">
        <v>46</v>
      </c>
      <c r="B16" s="52">
        <v>7109</v>
      </c>
      <c r="C16" s="19" t="s">
        <v>244</v>
      </c>
      <c r="D16" s="52">
        <v>726881</v>
      </c>
      <c r="E16" s="19">
        <v>0.18154599999999999</v>
      </c>
    </row>
    <row r="17" spans="1:5">
      <c r="A17" s="67" t="s">
        <v>58</v>
      </c>
      <c r="B17" s="67"/>
      <c r="C17" s="67"/>
      <c r="D17" s="67"/>
      <c r="E17" s="67"/>
    </row>
    <row r="18" spans="1:5" s="37" customFormat="1">
      <c r="A18" s="38" t="s">
        <v>52</v>
      </c>
      <c r="B18" s="52">
        <v>27462</v>
      </c>
      <c r="C18" s="19" t="s">
        <v>245</v>
      </c>
      <c r="D18" s="52">
        <v>3167149</v>
      </c>
      <c r="E18" s="15">
        <v>0.93281199999999997</v>
      </c>
    </row>
    <row r="19" spans="1:5" s="37" customFormat="1">
      <c r="A19" s="38" t="s">
        <v>53</v>
      </c>
      <c r="B19" s="52">
        <v>20966</v>
      </c>
      <c r="C19" s="19" t="s">
        <v>246</v>
      </c>
      <c r="D19" s="52">
        <v>2112288</v>
      </c>
      <c r="E19" s="15">
        <v>0.61984499999999998</v>
      </c>
    </row>
    <row r="20" spans="1:5">
      <c r="A20" s="67" t="s">
        <v>59</v>
      </c>
      <c r="B20" s="67"/>
      <c r="C20" s="67"/>
      <c r="D20" s="67"/>
      <c r="E20" s="67"/>
    </row>
    <row r="21" spans="1:5">
      <c r="A21" s="16" t="s">
        <v>47</v>
      </c>
      <c r="B21" s="52">
        <v>19</v>
      </c>
      <c r="C21" s="35" t="s">
        <v>247</v>
      </c>
      <c r="D21" s="52">
        <v>965</v>
      </c>
      <c r="E21" s="35" t="s">
        <v>167</v>
      </c>
    </row>
    <row r="22" spans="1:5" ht="18.75">
      <c r="A22" s="66" t="s">
        <v>20</v>
      </c>
      <c r="B22" s="66"/>
      <c r="C22" s="66"/>
      <c r="D22" s="66"/>
      <c r="E22" s="66"/>
    </row>
    <row r="23" spans="1:5">
      <c r="A23" s="69" t="s">
        <v>62</v>
      </c>
      <c r="B23" s="70"/>
      <c r="C23" s="70"/>
      <c r="D23" s="70"/>
      <c r="E23" s="71"/>
    </row>
    <row r="24" spans="1:5">
      <c r="A24" s="23" t="s">
        <v>19</v>
      </c>
      <c r="B24" s="52">
        <v>1095</v>
      </c>
      <c r="C24" s="19" t="s">
        <v>397</v>
      </c>
      <c r="D24" s="52">
        <v>140155</v>
      </c>
      <c r="E24" s="19">
        <v>0.60120899999999999</v>
      </c>
    </row>
    <row r="25" spans="1:5">
      <c r="A25" s="67" t="s">
        <v>61</v>
      </c>
      <c r="B25" s="67"/>
      <c r="C25" s="67"/>
      <c r="D25" s="67"/>
      <c r="E25" s="67"/>
    </row>
    <row r="26" spans="1:5">
      <c r="A26" s="22" t="s">
        <v>18</v>
      </c>
      <c r="B26" s="52">
        <v>560.3338</v>
      </c>
      <c r="C26" s="19" t="s">
        <v>398</v>
      </c>
      <c r="D26" s="52">
        <v>56241</v>
      </c>
      <c r="E26" s="19">
        <v>0.243233</v>
      </c>
    </row>
    <row r="27" spans="1:5">
      <c r="A27" s="21" t="s">
        <v>17</v>
      </c>
      <c r="B27" s="52">
        <v>304.43002000000001</v>
      </c>
      <c r="C27" s="19" t="s">
        <v>399</v>
      </c>
      <c r="D27" s="52">
        <v>33240</v>
      </c>
      <c r="E27" s="19">
        <v>0.14543200000000001</v>
      </c>
    </row>
    <row r="28" spans="1:5">
      <c r="A28" s="20" t="s">
        <v>16</v>
      </c>
      <c r="B28" s="52">
        <v>242.47384</v>
      </c>
      <c r="C28" s="19" t="s">
        <v>257</v>
      </c>
      <c r="D28" s="52">
        <v>27391</v>
      </c>
      <c r="E28" s="19">
        <v>0.120056</v>
      </c>
    </row>
    <row r="29" spans="1:5">
      <c r="A29" s="20" t="s">
        <v>15</v>
      </c>
      <c r="B29" s="52">
        <v>166.18065000000001</v>
      </c>
      <c r="C29" s="19" t="s">
        <v>231</v>
      </c>
      <c r="D29" s="52">
        <v>14901</v>
      </c>
      <c r="E29" s="19">
        <v>6.5506999999999996E-2</v>
      </c>
    </row>
    <row r="30" spans="1:5" ht="18">
      <c r="A30" s="20" t="s">
        <v>71</v>
      </c>
      <c r="B30" s="52">
        <v>65.444720000000004</v>
      </c>
      <c r="C30" s="53" t="s">
        <v>341</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1696</v>
      </c>
      <c r="C34" s="19" t="s">
        <v>483</v>
      </c>
      <c r="D34" s="52">
        <v>219258</v>
      </c>
      <c r="E34" s="39">
        <v>0.23166799999999999</v>
      </c>
    </row>
    <row r="35" spans="1:5" s="37" customFormat="1">
      <c r="A35" s="67" t="s">
        <v>49</v>
      </c>
      <c r="B35" s="67"/>
      <c r="C35" s="67"/>
      <c r="D35" s="67"/>
      <c r="E35" s="67"/>
    </row>
    <row r="36" spans="1:5" s="37" customFormat="1">
      <c r="A36" s="38" t="s">
        <v>50</v>
      </c>
      <c r="B36" s="52" t="s">
        <v>362</v>
      </c>
      <c r="C36" s="19" t="s">
        <v>362</v>
      </c>
      <c r="D36" s="52">
        <v>82551</v>
      </c>
      <c r="E36" s="15">
        <v>0.11425700000000001</v>
      </c>
    </row>
    <row r="37" spans="1:5" s="37" customFormat="1">
      <c r="A37" s="67" t="s">
        <v>55</v>
      </c>
      <c r="B37" s="67"/>
      <c r="C37" s="67"/>
      <c r="D37" s="67"/>
      <c r="E37" s="67"/>
    </row>
    <row r="38" spans="1:5">
      <c r="A38" s="17" t="s">
        <v>12</v>
      </c>
      <c r="B38" s="52" t="s">
        <v>362</v>
      </c>
      <c r="C38" s="19" t="s">
        <v>362</v>
      </c>
      <c r="D38" s="52">
        <v>50907</v>
      </c>
      <c r="E38" s="15">
        <v>7.0782999999999999E-2</v>
      </c>
    </row>
    <row r="39" spans="1:5">
      <c r="A39" s="17" t="s">
        <v>11</v>
      </c>
      <c r="B39" s="52" t="s">
        <v>362</v>
      </c>
      <c r="C39" s="19" t="s">
        <v>362</v>
      </c>
      <c r="D39" s="52">
        <v>19460</v>
      </c>
      <c r="E39" s="15">
        <v>2.7071999999999999E-2</v>
      </c>
    </row>
    <row r="40" spans="1:5">
      <c r="A40" s="17" t="s">
        <v>10</v>
      </c>
      <c r="B40" s="52" t="s">
        <v>362</v>
      </c>
      <c r="C40" s="19" t="s">
        <v>362</v>
      </c>
      <c r="D40" s="52">
        <v>49576</v>
      </c>
      <c r="E40" s="15">
        <v>6.8821999999999994E-2</v>
      </c>
    </row>
    <row r="41" spans="1:5">
      <c r="A41" s="17" t="s">
        <v>14</v>
      </c>
      <c r="B41" s="52" t="s">
        <v>362</v>
      </c>
      <c r="C41" s="19" t="s">
        <v>362</v>
      </c>
      <c r="D41" s="52">
        <v>23827</v>
      </c>
      <c r="E41" s="15">
        <v>3.3055000000000001E-2</v>
      </c>
    </row>
    <row r="42" spans="1:5" s="37" customFormat="1">
      <c r="A42" s="67" t="s">
        <v>56</v>
      </c>
      <c r="B42" s="67"/>
      <c r="C42" s="67"/>
      <c r="D42" s="67"/>
      <c r="E42" s="67"/>
    </row>
    <row r="43" spans="1:5">
      <c r="A43" s="17" t="s">
        <v>12</v>
      </c>
      <c r="B43" s="52" t="s">
        <v>362</v>
      </c>
      <c r="C43" s="19" t="s">
        <v>362</v>
      </c>
      <c r="D43" s="52">
        <v>29371</v>
      </c>
      <c r="E43" s="15">
        <v>4.0975999999999999E-2</v>
      </c>
    </row>
    <row r="44" spans="1:5" ht="15" customHeight="1">
      <c r="A44" s="17" t="s">
        <v>11</v>
      </c>
      <c r="B44" s="52" t="s">
        <v>460</v>
      </c>
      <c r="C44" s="19" t="s">
        <v>460</v>
      </c>
      <c r="D44" s="52">
        <v>7240</v>
      </c>
      <c r="E44" s="15">
        <v>1.0072000000000001E-2</v>
      </c>
    </row>
    <row r="45" spans="1:5">
      <c r="A45" s="17" t="s">
        <v>10</v>
      </c>
      <c r="B45" s="52" t="s">
        <v>460</v>
      </c>
      <c r="C45" s="19" t="s">
        <v>460</v>
      </c>
      <c r="D45" s="52">
        <v>14637</v>
      </c>
      <c r="E45" s="15">
        <v>2.0320000000000001E-2</v>
      </c>
    </row>
    <row r="46" spans="1:5">
      <c r="A46" s="46" t="s">
        <v>14</v>
      </c>
      <c r="B46" s="52" t="s">
        <v>362</v>
      </c>
      <c r="C46" s="19" t="s">
        <v>362</v>
      </c>
      <c r="D46" s="52">
        <v>7341</v>
      </c>
      <c r="E46" s="15">
        <v>1.0185E-2</v>
      </c>
    </row>
    <row r="47" spans="1:5">
      <c r="A47" s="16" t="s">
        <v>9</v>
      </c>
      <c r="B47" s="52" t="s">
        <v>362</v>
      </c>
      <c r="C47" s="19" t="s">
        <v>362</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95</v>
      </c>
      <c r="B2" s="64"/>
      <c r="C2" s="64"/>
      <c r="D2" s="64"/>
      <c r="E2" s="64"/>
    </row>
    <row r="3" spans="1:5" ht="9.75" customHeight="1">
      <c r="A3" s="34"/>
      <c r="B3" s="34"/>
      <c r="C3" s="24"/>
    </row>
    <row r="4" spans="1:5">
      <c r="A4" s="18"/>
      <c r="B4" s="72" t="s">
        <v>400</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9682</v>
      </c>
      <c r="C8" s="19" t="s">
        <v>172</v>
      </c>
      <c r="D8" s="52">
        <v>515386</v>
      </c>
      <c r="E8" s="19">
        <v>0.129469</v>
      </c>
    </row>
    <row r="9" spans="1:5" ht="18">
      <c r="A9" s="16" t="s">
        <v>72</v>
      </c>
      <c r="B9" s="52">
        <v>3220</v>
      </c>
      <c r="C9" s="19" t="s">
        <v>192</v>
      </c>
      <c r="D9" s="52">
        <v>104179</v>
      </c>
      <c r="E9" s="19">
        <v>2.9904E-2</v>
      </c>
    </row>
    <row r="10" spans="1:5">
      <c r="A10" s="23" t="s">
        <v>21</v>
      </c>
      <c r="B10" s="52">
        <v>6749</v>
      </c>
      <c r="C10" s="19" t="s">
        <v>248</v>
      </c>
      <c r="D10" s="52">
        <v>351559</v>
      </c>
      <c r="E10" s="19">
        <v>9.9932999999999994E-2</v>
      </c>
    </row>
    <row r="11" spans="1:5">
      <c r="A11" s="67" t="s">
        <v>63</v>
      </c>
      <c r="B11" s="67"/>
      <c r="C11" s="67"/>
      <c r="D11" s="67"/>
      <c r="E11" s="67"/>
    </row>
    <row r="12" spans="1:5">
      <c r="A12" s="23" t="s">
        <v>57</v>
      </c>
      <c r="B12" s="52">
        <v>5152</v>
      </c>
      <c r="C12" s="19" t="s">
        <v>170</v>
      </c>
      <c r="D12" s="52">
        <v>323039</v>
      </c>
      <c r="E12" s="19">
        <v>8.4398000000000001E-2</v>
      </c>
    </row>
    <row r="13" spans="1:5" s="37" customFormat="1">
      <c r="A13" s="38" t="s">
        <v>51</v>
      </c>
      <c r="B13" s="52">
        <v>7338</v>
      </c>
      <c r="C13" s="19" t="s">
        <v>249</v>
      </c>
      <c r="D13" s="52">
        <v>428226</v>
      </c>
      <c r="E13" s="15">
        <v>0.12129799999999999</v>
      </c>
    </row>
    <row r="14" spans="1:5">
      <c r="A14" s="16" t="s">
        <v>64</v>
      </c>
      <c r="B14" s="52">
        <v>193.29474999999999</v>
      </c>
      <c r="C14" s="19" t="s">
        <v>170</v>
      </c>
      <c r="D14" s="52">
        <v>20418</v>
      </c>
      <c r="E14" s="15">
        <v>0.105395</v>
      </c>
    </row>
    <row r="15" spans="1:5">
      <c r="A15" s="16" t="s">
        <v>65</v>
      </c>
      <c r="B15" s="52">
        <v>2189</v>
      </c>
      <c r="C15" s="19" t="s">
        <v>250</v>
      </c>
      <c r="D15" s="52">
        <v>141993</v>
      </c>
      <c r="E15" s="15">
        <v>0.74739900000000004</v>
      </c>
    </row>
    <row r="16" spans="1:5">
      <c r="A16" s="16" t="s">
        <v>46</v>
      </c>
      <c r="B16" s="52">
        <v>11198</v>
      </c>
      <c r="C16" s="19" t="s">
        <v>251</v>
      </c>
      <c r="D16" s="52">
        <v>726881</v>
      </c>
      <c r="E16" s="19">
        <v>0.18154599999999999</v>
      </c>
    </row>
    <row r="17" spans="1:5">
      <c r="A17" s="67" t="s">
        <v>58</v>
      </c>
      <c r="B17" s="67"/>
      <c r="C17" s="67"/>
      <c r="D17" s="67"/>
      <c r="E17" s="67"/>
    </row>
    <row r="18" spans="1:5" s="37" customFormat="1">
      <c r="A18" s="38" t="s">
        <v>52</v>
      </c>
      <c r="B18" s="52">
        <v>58571</v>
      </c>
      <c r="C18" s="19" t="s">
        <v>252</v>
      </c>
      <c r="D18" s="52">
        <v>3167149</v>
      </c>
      <c r="E18" s="15">
        <v>0.93281199999999997</v>
      </c>
    </row>
    <row r="19" spans="1:5" s="37" customFormat="1">
      <c r="A19" s="38" t="s">
        <v>53</v>
      </c>
      <c r="B19" s="52">
        <v>43399</v>
      </c>
      <c r="C19" s="19" t="s">
        <v>253</v>
      </c>
      <c r="D19" s="52">
        <v>2112288</v>
      </c>
      <c r="E19" s="15">
        <v>0.61984499999999998</v>
      </c>
    </row>
    <row r="20" spans="1:5">
      <c r="A20" s="67" t="s">
        <v>59</v>
      </c>
      <c r="B20" s="67"/>
      <c r="C20" s="67"/>
      <c r="D20" s="67"/>
      <c r="E20" s="67"/>
    </row>
    <row r="21" spans="1:5">
      <c r="A21" s="16" t="s">
        <v>47</v>
      </c>
      <c r="B21" s="52">
        <v>25</v>
      </c>
      <c r="C21" s="35" t="s">
        <v>254</v>
      </c>
      <c r="D21" s="52">
        <v>965</v>
      </c>
      <c r="E21" s="35" t="s">
        <v>167</v>
      </c>
    </row>
    <row r="22" spans="1:5" ht="18.75">
      <c r="A22" s="66" t="s">
        <v>20</v>
      </c>
      <c r="B22" s="66"/>
      <c r="C22" s="66"/>
      <c r="D22" s="66"/>
      <c r="E22" s="66"/>
    </row>
    <row r="23" spans="1:5">
      <c r="A23" s="69" t="s">
        <v>62</v>
      </c>
      <c r="B23" s="70"/>
      <c r="C23" s="70"/>
      <c r="D23" s="70"/>
      <c r="E23" s="71"/>
    </row>
    <row r="24" spans="1:5">
      <c r="A24" s="23" t="s">
        <v>19</v>
      </c>
      <c r="B24" s="52">
        <v>1840</v>
      </c>
      <c r="C24" s="19" t="s">
        <v>401</v>
      </c>
      <c r="D24" s="52">
        <v>140155</v>
      </c>
      <c r="E24" s="19">
        <v>0.60120899999999999</v>
      </c>
    </row>
    <row r="25" spans="1:5">
      <c r="A25" s="67" t="s">
        <v>61</v>
      </c>
      <c r="B25" s="67"/>
      <c r="C25" s="67"/>
      <c r="D25" s="67"/>
      <c r="E25" s="67"/>
    </row>
    <row r="26" spans="1:5">
      <c r="A26" s="22" t="s">
        <v>18</v>
      </c>
      <c r="B26" s="52">
        <v>745.72739000000001</v>
      </c>
      <c r="C26" s="19" t="s">
        <v>402</v>
      </c>
      <c r="D26" s="52">
        <v>56241</v>
      </c>
      <c r="E26" s="19">
        <v>0.243233</v>
      </c>
    </row>
    <row r="27" spans="1:5">
      <c r="A27" s="21" t="s">
        <v>17</v>
      </c>
      <c r="B27" s="52">
        <v>542.20466999999996</v>
      </c>
      <c r="C27" s="19" t="s">
        <v>221</v>
      </c>
      <c r="D27" s="52">
        <v>33240</v>
      </c>
      <c r="E27" s="19">
        <v>0.14543200000000001</v>
      </c>
    </row>
    <row r="28" spans="1:5">
      <c r="A28" s="20" t="s">
        <v>16</v>
      </c>
      <c r="B28" s="52">
        <v>417.69439</v>
      </c>
      <c r="C28" s="19" t="s">
        <v>403</v>
      </c>
      <c r="D28" s="52">
        <v>27391</v>
      </c>
      <c r="E28" s="19">
        <v>0.120056</v>
      </c>
    </row>
    <row r="29" spans="1:5">
      <c r="A29" s="20" t="s">
        <v>15</v>
      </c>
      <c r="B29" s="52">
        <v>217.62272999999999</v>
      </c>
      <c r="C29" s="19" t="s">
        <v>404</v>
      </c>
      <c r="D29" s="52">
        <v>14901</v>
      </c>
      <c r="E29" s="19">
        <v>6.5506999999999996E-2</v>
      </c>
    </row>
    <row r="30" spans="1:5" ht="18">
      <c r="A30" s="20" t="s">
        <v>71</v>
      </c>
      <c r="B30" s="52">
        <v>55.629910000000002</v>
      </c>
      <c r="C30" s="53" t="s">
        <v>190</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2353</v>
      </c>
      <c r="C34" s="19" t="s">
        <v>354</v>
      </c>
      <c r="D34" s="52">
        <v>219258</v>
      </c>
      <c r="E34" s="39">
        <v>0.23166799999999999</v>
      </c>
    </row>
    <row r="35" spans="1:5" s="37" customFormat="1">
      <c r="A35" s="67" t="s">
        <v>49</v>
      </c>
      <c r="B35" s="67"/>
      <c r="C35" s="67"/>
      <c r="D35" s="67"/>
      <c r="E35" s="67"/>
    </row>
    <row r="36" spans="1:5" s="37" customFormat="1">
      <c r="A36" s="38" t="s">
        <v>50</v>
      </c>
      <c r="B36" s="52">
        <v>1358</v>
      </c>
      <c r="C36" s="19" t="s">
        <v>295</v>
      </c>
      <c r="D36" s="52">
        <v>82551</v>
      </c>
      <c r="E36" s="15">
        <v>0.11425700000000001</v>
      </c>
    </row>
    <row r="37" spans="1:5" s="37" customFormat="1">
      <c r="A37" s="67" t="s">
        <v>55</v>
      </c>
      <c r="B37" s="67"/>
      <c r="C37" s="67"/>
      <c r="D37" s="67"/>
      <c r="E37" s="67"/>
    </row>
    <row r="38" spans="1:5">
      <c r="A38" s="17" t="s">
        <v>12</v>
      </c>
      <c r="B38" s="52">
        <v>824.62936000000002</v>
      </c>
      <c r="C38" s="19" t="s">
        <v>286</v>
      </c>
      <c r="D38" s="52">
        <v>50907</v>
      </c>
      <c r="E38" s="15">
        <v>7.0782999999999999E-2</v>
      </c>
    </row>
    <row r="39" spans="1:5">
      <c r="A39" s="17" t="s">
        <v>11</v>
      </c>
      <c r="B39" s="52">
        <v>1051</v>
      </c>
      <c r="C39" s="19" t="s">
        <v>350</v>
      </c>
      <c r="D39" s="52">
        <v>19460</v>
      </c>
      <c r="E39" s="15">
        <v>2.7071999999999999E-2</v>
      </c>
    </row>
    <row r="40" spans="1:5">
      <c r="A40" s="17" t="s">
        <v>10</v>
      </c>
      <c r="B40" s="52">
        <v>750.70646999999997</v>
      </c>
      <c r="C40" s="19" t="s">
        <v>474</v>
      </c>
      <c r="D40" s="52">
        <v>49576</v>
      </c>
      <c r="E40" s="15">
        <v>6.8821999999999994E-2</v>
      </c>
    </row>
    <row r="41" spans="1:5">
      <c r="A41" s="17" t="s">
        <v>14</v>
      </c>
      <c r="B41" s="52">
        <v>217.67773</v>
      </c>
      <c r="C41" s="19" t="s">
        <v>372</v>
      </c>
      <c r="D41" s="52">
        <v>23827</v>
      </c>
      <c r="E41" s="15">
        <v>3.3055000000000001E-2</v>
      </c>
    </row>
    <row r="42" spans="1:5" s="37" customFormat="1">
      <c r="A42" s="67" t="s">
        <v>56</v>
      </c>
      <c r="B42" s="67"/>
      <c r="C42" s="67"/>
      <c r="D42" s="67"/>
      <c r="E42" s="67"/>
    </row>
    <row r="43" spans="1:5">
      <c r="A43" s="17" t="s">
        <v>12</v>
      </c>
      <c r="B43" s="52">
        <v>539.61594000000002</v>
      </c>
      <c r="C43" s="19" t="s">
        <v>408</v>
      </c>
      <c r="D43" s="52">
        <v>29371</v>
      </c>
      <c r="E43" s="15">
        <v>4.0975999999999999E-2</v>
      </c>
    </row>
    <row r="44" spans="1:5" ht="15" customHeight="1">
      <c r="A44" s="17" t="s">
        <v>11</v>
      </c>
      <c r="B44" s="52">
        <v>142.13507999999999</v>
      </c>
      <c r="C44" s="19" t="s">
        <v>285</v>
      </c>
      <c r="D44" s="52">
        <v>7240</v>
      </c>
      <c r="E44" s="15">
        <v>1.0072000000000001E-2</v>
      </c>
    </row>
    <row r="45" spans="1:5">
      <c r="A45" s="17" t="s">
        <v>10</v>
      </c>
      <c r="B45" s="52">
        <v>142.13507999999999</v>
      </c>
      <c r="C45" s="19" t="s">
        <v>285</v>
      </c>
      <c r="D45" s="52">
        <v>14637</v>
      </c>
      <c r="E45" s="15">
        <v>2.0320000000000001E-2</v>
      </c>
    </row>
    <row r="46" spans="1:5">
      <c r="A46" s="46" t="s">
        <v>14</v>
      </c>
      <c r="B46" s="52" t="s">
        <v>460</v>
      </c>
      <c r="C46" s="19" t="s">
        <v>460</v>
      </c>
      <c r="D46" s="52">
        <v>7341</v>
      </c>
      <c r="E46" s="15">
        <v>1.0185E-2</v>
      </c>
    </row>
    <row r="47" spans="1:5">
      <c r="A47" s="16" t="s">
        <v>9</v>
      </c>
      <c r="B47" s="52">
        <v>681.75102000000004</v>
      </c>
      <c r="C47" s="19" t="s">
        <v>404</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96</v>
      </c>
      <c r="B2" s="64"/>
      <c r="C2" s="64"/>
      <c r="D2" s="64"/>
      <c r="E2" s="64"/>
    </row>
    <row r="3" spans="1:5" ht="9.75" customHeight="1">
      <c r="A3" s="34"/>
      <c r="B3" s="34"/>
      <c r="C3" s="24"/>
    </row>
    <row r="4" spans="1:5">
      <c r="A4" s="18"/>
      <c r="B4" s="72" t="s">
        <v>405</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7672</v>
      </c>
      <c r="C8" s="19" t="s">
        <v>255</v>
      </c>
      <c r="D8" s="52">
        <v>515386</v>
      </c>
      <c r="E8" s="19">
        <v>0.129469</v>
      </c>
    </row>
    <row r="9" spans="1:5" ht="18">
      <c r="A9" s="16" t="s">
        <v>72</v>
      </c>
      <c r="B9" s="52">
        <v>2471</v>
      </c>
      <c r="C9" s="19" t="s">
        <v>256</v>
      </c>
      <c r="D9" s="52">
        <v>104179</v>
      </c>
      <c r="E9" s="19">
        <v>2.9904E-2</v>
      </c>
    </row>
    <row r="10" spans="1:5">
      <c r="A10" s="23" t="s">
        <v>21</v>
      </c>
      <c r="B10" s="52">
        <v>9626</v>
      </c>
      <c r="C10" s="19" t="s">
        <v>257</v>
      </c>
      <c r="D10" s="52">
        <v>351559</v>
      </c>
      <c r="E10" s="19">
        <v>9.9932999999999994E-2</v>
      </c>
    </row>
    <row r="11" spans="1:5">
      <c r="A11" s="67" t="s">
        <v>63</v>
      </c>
      <c r="B11" s="67"/>
      <c r="C11" s="67"/>
      <c r="D11" s="67"/>
      <c r="E11" s="67"/>
    </row>
    <row r="12" spans="1:5">
      <c r="A12" s="23" t="s">
        <v>57</v>
      </c>
      <c r="B12" s="52">
        <v>7180</v>
      </c>
      <c r="C12" s="19" t="s">
        <v>258</v>
      </c>
      <c r="D12" s="52">
        <v>323039</v>
      </c>
      <c r="E12" s="19">
        <v>8.4398000000000001E-2</v>
      </c>
    </row>
    <row r="13" spans="1:5" s="37" customFormat="1">
      <c r="A13" s="38" t="s">
        <v>51</v>
      </c>
      <c r="B13" s="52">
        <v>5098</v>
      </c>
      <c r="C13" s="19" t="s">
        <v>259</v>
      </c>
      <c r="D13" s="52">
        <v>428226</v>
      </c>
      <c r="E13" s="15">
        <v>0.12129799999999999</v>
      </c>
    </row>
    <row r="14" spans="1:5">
      <c r="A14" s="16" t="s">
        <v>64</v>
      </c>
      <c r="B14" s="52">
        <v>388.27033</v>
      </c>
      <c r="C14" s="19" t="s">
        <v>260</v>
      </c>
      <c r="D14" s="52">
        <v>20418</v>
      </c>
      <c r="E14" s="15">
        <v>0.105395</v>
      </c>
    </row>
    <row r="15" spans="1:5">
      <c r="A15" s="16" t="s">
        <v>65</v>
      </c>
      <c r="B15" s="52">
        <v>2459</v>
      </c>
      <c r="C15" s="19" t="s">
        <v>261</v>
      </c>
      <c r="D15" s="52">
        <v>141993</v>
      </c>
      <c r="E15" s="15">
        <v>0.74739900000000004</v>
      </c>
    </row>
    <row r="16" spans="1:5">
      <c r="A16" s="16" t="s">
        <v>46</v>
      </c>
      <c r="B16" s="52">
        <v>11833</v>
      </c>
      <c r="C16" s="19" t="s">
        <v>262</v>
      </c>
      <c r="D16" s="52">
        <v>726881</v>
      </c>
      <c r="E16" s="19">
        <v>0.18154599999999999</v>
      </c>
    </row>
    <row r="17" spans="1:5">
      <c r="A17" s="67" t="s">
        <v>58</v>
      </c>
      <c r="B17" s="67"/>
      <c r="C17" s="67"/>
      <c r="D17" s="67"/>
      <c r="E17" s="67"/>
    </row>
    <row r="18" spans="1:5" s="37" customFormat="1">
      <c r="A18" s="38" t="s">
        <v>52</v>
      </c>
      <c r="B18" s="52">
        <v>77602</v>
      </c>
      <c r="C18" s="19" t="s">
        <v>263</v>
      </c>
      <c r="D18" s="52">
        <v>3167149</v>
      </c>
      <c r="E18" s="15">
        <v>0.93281199999999997</v>
      </c>
    </row>
    <row r="19" spans="1:5" s="37" customFormat="1">
      <c r="A19" s="38" t="s">
        <v>53</v>
      </c>
      <c r="B19" s="52">
        <v>55109</v>
      </c>
      <c r="C19" s="19" t="s">
        <v>264</v>
      </c>
      <c r="D19" s="52">
        <v>2112288</v>
      </c>
      <c r="E19" s="15">
        <v>0.61984499999999998</v>
      </c>
    </row>
    <row r="20" spans="1:5">
      <c r="A20" s="67" t="s">
        <v>59</v>
      </c>
      <c r="B20" s="67"/>
      <c r="C20" s="67"/>
      <c r="D20" s="67"/>
      <c r="E20" s="67"/>
    </row>
    <row r="21" spans="1:5">
      <c r="A21" s="16" t="s">
        <v>47</v>
      </c>
      <c r="B21" s="52">
        <v>23</v>
      </c>
      <c r="C21" s="35" t="s">
        <v>265</v>
      </c>
      <c r="D21" s="52">
        <v>965</v>
      </c>
      <c r="E21" s="35" t="s">
        <v>167</v>
      </c>
    </row>
    <row r="22" spans="1:5" ht="18.75">
      <c r="A22" s="66" t="s">
        <v>20</v>
      </c>
      <c r="B22" s="66"/>
      <c r="C22" s="66"/>
      <c r="D22" s="66"/>
      <c r="E22" s="66"/>
    </row>
    <row r="23" spans="1:5">
      <c r="A23" s="69" t="s">
        <v>62</v>
      </c>
      <c r="B23" s="70"/>
      <c r="C23" s="70"/>
      <c r="D23" s="70"/>
      <c r="E23" s="71"/>
    </row>
    <row r="24" spans="1:5">
      <c r="A24" s="23" t="s">
        <v>19</v>
      </c>
      <c r="B24" s="52">
        <v>2613</v>
      </c>
      <c r="C24" s="19" t="s">
        <v>406</v>
      </c>
      <c r="D24" s="52">
        <v>140155</v>
      </c>
      <c r="E24" s="19">
        <v>0.60120899999999999</v>
      </c>
    </row>
    <row r="25" spans="1:5">
      <c r="A25" s="67" t="s">
        <v>61</v>
      </c>
      <c r="B25" s="67"/>
      <c r="C25" s="67"/>
      <c r="D25" s="67"/>
      <c r="E25" s="67"/>
    </row>
    <row r="26" spans="1:5">
      <c r="A26" s="22" t="s">
        <v>18</v>
      </c>
      <c r="B26" s="52">
        <v>1036</v>
      </c>
      <c r="C26" s="19" t="s">
        <v>407</v>
      </c>
      <c r="D26" s="52">
        <v>56241</v>
      </c>
      <c r="E26" s="19">
        <v>0.243233</v>
      </c>
    </row>
    <row r="27" spans="1:5">
      <c r="A27" s="21" t="s">
        <v>17</v>
      </c>
      <c r="B27" s="52">
        <v>594.43489999999997</v>
      </c>
      <c r="C27" s="19" t="s">
        <v>399</v>
      </c>
      <c r="D27" s="52">
        <v>33240</v>
      </c>
      <c r="E27" s="19">
        <v>0.14543200000000001</v>
      </c>
    </row>
    <row r="28" spans="1:5">
      <c r="A28" s="20" t="s">
        <v>16</v>
      </c>
      <c r="B28" s="52">
        <v>520.74681999999996</v>
      </c>
      <c r="C28" s="19" t="s">
        <v>203</v>
      </c>
      <c r="D28" s="52">
        <v>27391</v>
      </c>
      <c r="E28" s="19">
        <v>0.120056</v>
      </c>
    </row>
    <row r="29" spans="1:5">
      <c r="A29" s="20" t="s">
        <v>15</v>
      </c>
      <c r="B29" s="52">
        <v>223.12419</v>
      </c>
      <c r="C29" s="19" t="s">
        <v>408</v>
      </c>
      <c r="D29" s="52">
        <v>14901</v>
      </c>
      <c r="E29" s="19">
        <v>6.5506999999999996E-2</v>
      </c>
    </row>
    <row r="30" spans="1:5" ht="18">
      <c r="A30" s="20" t="s">
        <v>71</v>
      </c>
      <c r="B30" s="52">
        <v>89.71463</v>
      </c>
      <c r="C30" s="53" t="s">
        <v>372</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5950</v>
      </c>
      <c r="C34" s="19" t="s">
        <v>484</v>
      </c>
      <c r="D34" s="52">
        <v>219258</v>
      </c>
      <c r="E34" s="39">
        <v>0.23166799999999999</v>
      </c>
    </row>
    <row r="35" spans="1:5" s="37" customFormat="1">
      <c r="A35" s="67" t="s">
        <v>49</v>
      </c>
      <c r="B35" s="67"/>
      <c r="C35" s="67"/>
      <c r="D35" s="67"/>
      <c r="E35" s="67"/>
    </row>
    <row r="36" spans="1:5" s="37" customFormat="1">
      <c r="A36" s="38" t="s">
        <v>50</v>
      </c>
      <c r="B36" s="52">
        <v>1470</v>
      </c>
      <c r="C36" s="19" t="s">
        <v>287</v>
      </c>
      <c r="D36" s="52">
        <v>82551</v>
      </c>
      <c r="E36" s="15">
        <v>0.11425700000000001</v>
      </c>
    </row>
    <row r="37" spans="1:5" s="37" customFormat="1">
      <c r="A37" s="67" t="s">
        <v>55</v>
      </c>
      <c r="B37" s="67"/>
      <c r="C37" s="67"/>
      <c r="D37" s="67"/>
      <c r="E37" s="67"/>
    </row>
    <row r="38" spans="1:5">
      <c r="A38" s="17" t="s">
        <v>12</v>
      </c>
      <c r="B38" s="52" t="s">
        <v>460</v>
      </c>
      <c r="C38" s="19" t="s">
        <v>460</v>
      </c>
      <c r="D38" s="52">
        <v>50907</v>
      </c>
      <c r="E38" s="15">
        <v>7.0782999999999999E-2</v>
      </c>
    </row>
    <row r="39" spans="1:5">
      <c r="A39" s="17" t="s">
        <v>11</v>
      </c>
      <c r="B39" s="52">
        <v>176.63561999999999</v>
      </c>
      <c r="C39" s="19" t="s">
        <v>475</v>
      </c>
      <c r="D39" s="52">
        <v>19460</v>
      </c>
      <c r="E39" s="15">
        <v>2.7071999999999999E-2</v>
      </c>
    </row>
    <row r="40" spans="1:5">
      <c r="A40" s="17" t="s">
        <v>10</v>
      </c>
      <c r="B40" s="52">
        <v>1009</v>
      </c>
      <c r="C40" s="19" t="s">
        <v>240</v>
      </c>
      <c r="D40" s="52">
        <v>49576</v>
      </c>
      <c r="E40" s="15">
        <v>6.8821999999999994E-2</v>
      </c>
    </row>
    <row r="41" spans="1:5">
      <c r="A41" s="17" t="s">
        <v>14</v>
      </c>
      <c r="B41" s="52" t="s">
        <v>460</v>
      </c>
      <c r="C41" s="19" t="s">
        <v>460</v>
      </c>
      <c r="D41" s="52">
        <v>23827</v>
      </c>
      <c r="E41" s="15">
        <v>3.3055000000000001E-2</v>
      </c>
    </row>
    <row r="42" spans="1:5" s="37" customFormat="1">
      <c r="A42" s="67" t="s">
        <v>56</v>
      </c>
      <c r="B42" s="67"/>
      <c r="C42" s="67"/>
      <c r="D42" s="67"/>
      <c r="E42" s="67"/>
    </row>
    <row r="43" spans="1:5">
      <c r="A43" s="17" t="s">
        <v>12</v>
      </c>
      <c r="B43" s="52" t="s">
        <v>460</v>
      </c>
      <c r="C43" s="19" t="s">
        <v>460</v>
      </c>
      <c r="D43" s="52">
        <v>29371</v>
      </c>
      <c r="E43" s="15">
        <v>4.0975999999999999E-2</v>
      </c>
    </row>
    <row r="44" spans="1:5" ht="15" customHeight="1">
      <c r="A44" s="17" t="s">
        <v>11</v>
      </c>
      <c r="B44" s="52" t="s">
        <v>460</v>
      </c>
      <c r="C44" s="19" t="s">
        <v>460</v>
      </c>
      <c r="D44" s="52">
        <v>7240</v>
      </c>
      <c r="E44" s="15">
        <v>1.0072000000000001E-2</v>
      </c>
    </row>
    <row r="45" spans="1:5">
      <c r="A45" s="17" t="s">
        <v>10</v>
      </c>
      <c r="B45" s="52" t="s">
        <v>460</v>
      </c>
      <c r="C45" s="19" t="s">
        <v>460</v>
      </c>
      <c r="D45" s="52">
        <v>14637</v>
      </c>
      <c r="E45" s="15">
        <v>2.0320000000000001E-2</v>
      </c>
    </row>
    <row r="46" spans="1:5">
      <c r="A46" s="46" t="s">
        <v>14</v>
      </c>
      <c r="B46" s="52" t="s">
        <v>460</v>
      </c>
      <c r="C46" s="19" t="s">
        <v>460</v>
      </c>
      <c r="D46" s="52">
        <v>7341</v>
      </c>
      <c r="E46" s="15">
        <v>1.0185E-2</v>
      </c>
    </row>
    <row r="47" spans="1:5">
      <c r="A47" s="16" t="s">
        <v>9</v>
      </c>
      <c r="B47" s="52" t="s">
        <v>460</v>
      </c>
      <c r="C47" s="19" t="s">
        <v>460</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97</v>
      </c>
      <c r="B2" s="64"/>
      <c r="C2" s="64"/>
      <c r="D2" s="64"/>
      <c r="E2" s="64"/>
    </row>
    <row r="3" spans="1:5" ht="9.75" customHeight="1">
      <c r="A3" s="34"/>
      <c r="B3" s="34"/>
      <c r="C3" s="24"/>
    </row>
    <row r="4" spans="1:5">
      <c r="A4" s="18"/>
      <c r="B4" s="72" t="s">
        <v>409</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6225</v>
      </c>
      <c r="C8" s="19" t="s">
        <v>266</v>
      </c>
      <c r="D8" s="52">
        <v>515386</v>
      </c>
      <c r="E8" s="19">
        <v>0.129469</v>
      </c>
    </row>
    <row r="9" spans="1:5" ht="18">
      <c r="A9" s="16" t="s">
        <v>72</v>
      </c>
      <c r="B9" s="52">
        <v>1294</v>
      </c>
      <c r="C9" s="19" t="s">
        <v>267</v>
      </c>
      <c r="D9" s="52">
        <v>104179</v>
      </c>
      <c r="E9" s="19">
        <v>2.9904E-2</v>
      </c>
    </row>
    <row r="10" spans="1:5">
      <c r="A10" s="23" t="s">
        <v>21</v>
      </c>
      <c r="B10" s="52">
        <v>3283</v>
      </c>
      <c r="C10" s="19" t="s">
        <v>268</v>
      </c>
      <c r="D10" s="52">
        <v>351559</v>
      </c>
      <c r="E10" s="19">
        <v>9.9932999999999994E-2</v>
      </c>
    </row>
    <row r="11" spans="1:5">
      <c r="A11" s="67" t="s">
        <v>63</v>
      </c>
      <c r="B11" s="67"/>
      <c r="C11" s="67"/>
      <c r="D11" s="67"/>
      <c r="E11" s="67"/>
    </row>
    <row r="12" spans="1:5">
      <c r="A12" s="23" t="s">
        <v>57</v>
      </c>
      <c r="B12" s="52">
        <v>2078</v>
      </c>
      <c r="C12" s="19" t="s">
        <v>269</v>
      </c>
      <c r="D12" s="52">
        <v>323039</v>
      </c>
      <c r="E12" s="19">
        <v>8.4398000000000001E-2</v>
      </c>
    </row>
    <row r="13" spans="1:5" s="37" customFormat="1">
      <c r="A13" s="38" t="s">
        <v>51</v>
      </c>
      <c r="B13" s="52">
        <v>1915</v>
      </c>
      <c r="C13" s="19" t="s">
        <v>270</v>
      </c>
      <c r="D13" s="52">
        <v>428226</v>
      </c>
      <c r="E13" s="15">
        <v>0.12129799999999999</v>
      </c>
    </row>
    <row r="14" spans="1:5">
      <c r="A14" s="16" t="s">
        <v>64</v>
      </c>
      <c r="B14" s="52">
        <v>145.82431</v>
      </c>
      <c r="C14" s="19" t="s">
        <v>193</v>
      </c>
      <c r="D14" s="52">
        <v>20418</v>
      </c>
      <c r="E14" s="15">
        <v>0.105395</v>
      </c>
    </row>
    <row r="15" spans="1:5">
      <c r="A15" s="16" t="s">
        <v>65</v>
      </c>
      <c r="B15" s="52">
        <v>1432</v>
      </c>
      <c r="C15" s="19" t="s">
        <v>271</v>
      </c>
      <c r="D15" s="52">
        <v>141993</v>
      </c>
      <c r="E15" s="15">
        <v>0.74739900000000004</v>
      </c>
    </row>
    <row r="16" spans="1:5">
      <c r="A16" s="16" t="s">
        <v>46</v>
      </c>
      <c r="B16" s="52">
        <v>5909</v>
      </c>
      <c r="C16" s="19" t="s">
        <v>272</v>
      </c>
      <c r="D16" s="52">
        <v>726881</v>
      </c>
      <c r="E16" s="19">
        <v>0.18154599999999999</v>
      </c>
    </row>
    <row r="17" spans="1:5">
      <c r="A17" s="67" t="s">
        <v>58</v>
      </c>
      <c r="B17" s="67"/>
      <c r="C17" s="67"/>
      <c r="D17" s="67"/>
      <c r="E17" s="67"/>
    </row>
    <row r="18" spans="1:5" s="37" customFormat="1">
      <c r="A18" s="38" t="s">
        <v>52</v>
      </c>
      <c r="B18" s="52">
        <v>29343</v>
      </c>
      <c r="C18" s="19" t="s">
        <v>273</v>
      </c>
      <c r="D18" s="52">
        <v>3167149</v>
      </c>
      <c r="E18" s="15">
        <v>0.93281199999999997</v>
      </c>
    </row>
    <row r="19" spans="1:5" s="37" customFormat="1">
      <c r="A19" s="38" t="s">
        <v>53</v>
      </c>
      <c r="B19" s="52">
        <v>17247</v>
      </c>
      <c r="C19" s="19" t="s">
        <v>274</v>
      </c>
      <c r="D19" s="52">
        <v>2112288</v>
      </c>
      <c r="E19" s="15">
        <v>0.61984499999999998</v>
      </c>
    </row>
    <row r="20" spans="1:5">
      <c r="A20" s="67" t="s">
        <v>59</v>
      </c>
      <c r="B20" s="67"/>
      <c r="C20" s="67"/>
      <c r="D20" s="67"/>
      <c r="E20" s="67"/>
    </row>
    <row r="21" spans="1:5">
      <c r="A21" s="16" t="s">
        <v>47</v>
      </c>
      <c r="B21" s="52">
        <v>9</v>
      </c>
      <c r="C21" s="35" t="s">
        <v>275</v>
      </c>
      <c r="D21" s="52">
        <v>965</v>
      </c>
      <c r="E21" s="35" t="s">
        <v>167</v>
      </c>
    </row>
    <row r="22" spans="1:5" ht="18.75">
      <c r="A22" s="66" t="s">
        <v>20</v>
      </c>
      <c r="B22" s="66"/>
      <c r="C22" s="66"/>
      <c r="D22" s="66"/>
      <c r="E22" s="66"/>
    </row>
    <row r="23" spans="1:5">
      <c r="A23" s="69" t="s">
        <v>62</v>
      </c>
      <c r="B23" s="70"/>
      <c r="C23" s="70"/>
      <c r="D23" s="70"/>
      <c r="E23" s="71"/>
    </row>
    <row r="24" spans="1:5">
      <c r="A24" s="23" t="s">
        <v>19</v>
      </c>
      <c r="B24" s="52">
        <v>1140</v>
      </c>
      <c r="C24" s="19" t="s">
        <v>410</v>
      </c>
      <c r="D24" s="52">
        <v>140155</v>
      </c>
      <c r="E24" s="19">
        <v>0.60120899999999999</v>
      </c>
    </row>
    <row r="25" spans="1:5">
      <c r="A25" s="67" t="s">
        <v>61</v>
      </c>
      <c r="B25" s="67"/>
      <c r="C25" s="67"/>
      <c r="D25" s="67"/>
      <c r="E25" s="67"/>
    </row>
    <row r="26" spans="1:5">
      <c r="A26" s="22" t="s">
        <v>18</v>
      </c>
      <c r="B26" s="52">
        <v>303.78512999999998</v>
      </c>
      <c r="C26" s="19" t="s">
        <v>411</v>
      </c>
      <c r="D26" s="52">
        <v>56241</v>
      </c>
      <c r="E26" s="19">
        <v>0.243233</v>
      </c>
    </row>
    <row r="27" spans="1:5">
      <c r="A27" s="21" t="s">
        <v>17</v>
      </c>
      <c r="B27" s="52">
        <v>158.42966000000001</v>
      </c>
      <c r="C27" s="19" t="s">
        <v>412</v>
      </c>
      <c r="D27" s="52">
        <v>33240</v>
      </c>
      <c r="E27" s="19">
        <v>0.14543200000000001</v>
      </c>
    </row>
    <row r="28" spans="1:5">
      <c r="A28" s="20" t="s">
        <v>16</v>
      </c>
      <c r="B28" s="52">
        <v>129.88030000000001</v>
      </c>
      <c r="C28" s="19" t="s">
        <v>413</v>
      </c>
      <c r="D28" s="52">
        <v>27391</v>
      </c>
      <c r="E28" s="19">
        <v>0.120056</v>
      </c>
    </row>
    <row r="29" spans="1:5">
      <c r="A29" s="20" t="s">
        <v>15</v>
      </c>
      <c r="B29" s="52">
        <v>69.156469999999999</v>
      </c>
      <c r="C29" s="19" t="s">
        <v>414</v>
      </c>
      <c r="D29" s="52">
        <v>14901</v>
      </c>
      <c r="E29" s="19">
        <v>6.5506999999999996E-2</v>
      </c>
    </row>
    <row r="30" spans="1:5" ht="18">
      <c r="A30" s="20" t="s">
        <v>71</v>
      </c>
      <c r="B30" s="52">
        <v>38.768900000000002</v>
      </c>
      <c r="C30" s="53" t="s">
        <v>415</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2913</v>
      </c>
      <c r="C34" s="19" t="s">
        <v>485</v>
      </c>
      <c r="D34" s="52">
        <v>219258</v>
      </c>
      <c r="E34" s="39">
        <v>0.23166799999999999</v>
      </c>
    </row>
    <row r="35" spans="1:5" s="37" customFormat="1">
      <c r="A35" s="67" t="s">
        <v>49</v>
      </c>
      <c r="B35" s="67"/>
      <c r="C35" s="67"/>
      <c r="D35" s="67"/>
      <c r="E35" s="67"/>
    </row>
    <row r="36" spans="1:5" s="37" customFormat="1">
      <c r="A36" s="38" t="s">
        <v>50</v>
      </c>
      <c r="B36" s="52">
        <v>1203</v>
      </c>
      <c r="C36" s="19" t="s">
        <v>335</v>
      </c>
      <c r="D36" s="52">
        <v>82551</v>
      </c>
      <c r="E36" s="15">
        <v>0.11425700000000001</v>
      </c>
    </row>
    <row r="37" spans="1:5" s="37" customFormat="1">
      <c r="A37" s="67" t="s">
        <v>55</v>
      </c>
      <c r="B37" s="67"/>
      <c r="C37" s="67"/>
      <c r="D37" s="67"/>
      <c r="E37" s="67"/>
    </row>
    <row r="38" spans="1:5">
      <c r="A38" s="17" t="s">
        <v>12</v>
      </c>
      <c r="B38" s="52">
        <v>987.29457000000002</v>
      </c>
      <c r="C38" s="19" t="s">
        <v>298</v>
      </c>
      <c r="D38" s="52">
        <v>50907</v>
      </c>
      <c r="E38" s="15">
        <v>7.0782999999999999E-2</v>
      </c>
    </row>
    <row r="39" spans="1:5">
      <c r="A39" s="17" t="s">
        <v>11</v>
      </c>
      <c r="B39" s="52" t="s">
        <v>460</v>
      </c>
      <c r="C39" s="19" t="s">
        <v>460</v>
      </c>
      <c r="D39" s="52">
        <v>19460</v>
      </c>
      <c r="E39" s="15">
        <v>2.7071999999999999E-2</v>
      </c>
    </row>
    <row r="40" spans="1:5">
      <c r="A40" s="17" t="s">
        <v>10</v>
      </c>
      <c r="B40" s="52">
        <v>1565</v>
      </c>
      <c r="C40" s="19" t="s">
        <v>478</v>
      </c>
      <c r="D40" s="52">
        <v>49576</v>
      </c>
      <c r="E40" s="15">
        <v>6.8821999999999994E-2</v>
      </c>
    </row>
    <row r="41" spans="1:5">
      <c r="A41" s="17" t="s">
        <v>14</v>
      </c>
      <c r="B41" s="52">
        <v>775.38855999999998</v>
      </c>
      <c r="C41" s="19" t="s">
        <v>360</v>
      </c>
      <c r="D41" s="52">
        <v>23827</v>
      </c>
      <c r="E41" s="15">
        <v>3.3055000000000001E-2</v>
      </c>
    </row>
    <row r="42" spans="1:5" s="37" customFormat="1">
      <c r="A42" s="67" t="s">
        <v>56</v>
      </c>
      <c r="B42" s="67"/>
      <c r="C42" s="67"/>
      <c r="D42" s="67"/>
      <c r="E42" s="67"/>
    </row>
    <row r="43" spans="1:5">
      <c r="A43" s="17" t="s">
        <v>12</v>
      </c>
      <c r="B43" s="52">
        <v>843.47826999999995</v>
      </c>
      <c r="C43" s="19" t="s">
        <v>212</v>
      </c>
      <c r="D43" s="52">
        <v>29371</v>
      </c>
      <c r="E43" s="15">
        <v>4.0975999999999999E-2</v>
      </c>
    </row>
    <row r="44" spans="1:5" ht="15" customHeight="1">
      <c r="A44" s="17" t="s">
        <v>11</v>
      </c>
      <c r="B44" s="52" t="s">
        <v>460</v>
      </c>
      <c r="C44" s="19" t="s">
        <v>460</v>
      </c>
      <c r="D44" s="52">
        <v>7240</v>
      </c>
      <c r="E44" s="15">
        <v>1.0072000000000001E-2</v>
      </c>
    </row>
    <row r="45" spans="1:5">
      <c r="A45" s="17" t="s">
        <v>10</v>
      </c>
      <c r="B45" s="52">
        <v>930.23311000000001</v>
      </c>
      <c r="C45" s="19" t="s">
        <v>172</v>
      </c>
      <c r="D45" s="52">
        <v>14637</v>
      </c>
      <c r="E45" s="15">
        <v>2.0320000000000001E-2</v>
      </c>
    </row>
    <row r="46" spans="1:5">
      <c r="A46" s="46" t="s">
        <v>14</v>
      </c>
      <c r="B46" s="52">
        <v>775.38855999999998</v>
      </c>
      <c r="C46" s="19" t="s">
        <v>360</v>
      </c>
      <c r="D46" s="52">
        <v>7341</v>
      </c>
      <c r="E46" s="15">
        <v>1.0185E-2</v>
      </c>
    </row>
    <row r="47" spans="1:5">
      <c r="A47" s="16" t="s">
        <v>9</v>
      </c>
      <c r="B47" s="52">
        <v>1138</v>
      </c>
      <c r="C47" s="19" t="s">
        <v>221</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35:E35"/>
    <mergeCell ref="A1:E1"/>
    <mergeCell ref="A2:E2"/>
    <mergeCell ref="A37:E37"/>
    <mergeCell ref="A42:E42"/>
    <mergeCell ref="D4:E4"/>
    <mergeCell ref="A6:E6"/>
    <mergeCell ref="A7:E7"/>
    <mergeCell ref="A22:E22"/>
    <mergeCell ref="A23:E23"/>
    <mergeCell ref="B4:C4"/>
    <mergeCell ref="A17:E17"/>
    <mergeCell ref="A20:E20"/>
    <mergeCell ref="A31:E31"/>
    <mergeCell ref="A25:E25"/>
    <mergeCell ref="A33:E33"/>
    <mergeCell ref="A11:E11"/>
  </mergeCells>
  <pageMargins left="0.25" right="0.25" top="0.25" bottom="0.25" header="0" footer="0"/>
  <pageSetup scale="5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98</v>
      </c>
      <c r="B2" s="64"/>
      <c r="C2" s="64"/>
      <c r="D2" s="64"/>
      <c r="E2" s="64"/>
    </row>
    <row r="3" spans="1:5" ht="9.75" customHeight="1">
      <c r="A3" s="34"/>
      <c r="B3" s="34"/>
      <c r="C3" s="24"/>
    </row>
    <row r="4" spans="1:5">
      <c r="A4" s="18"/>
      <c r="B4" s="72" t="s">
        <v>416</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12084</v>
      </c>
      <c r="C8" s="19" t="s">
        <v>189</v>
      </c>
      <c r="D8" s="52">
        <v>515386</v>
      </c>
      <c r="E8" s="19">
        <v>0.129469</v>
      </c>
    </row>
    <row r="9" spans="1:5" ht="18">
      <c r="A9" s="16" t="s">
        <v>72</v>
      </c>
      <c r="B9" s="52">
        <v>1145</v>
      </c>
      <c r="C9" s="19" t="s">
        <v>276</v>
      </c>
      <c r="D9" s="52">
        <v>104179</v>
      </c>
      <c r="E9" s="19">
        <v>2.9904E-2</v>
      </c>
    </row>
    <row r="10" spans="1:5">
      <c r="A10" s="23" t="s">
        <v>21</v>
      </c>
      <c r="B10" s="52">
        <v>7217</v>
      </c>
      <c r="C10" s="19" t="s">
        <v>277</v>
      </c>
      <c r="D10" s="52">
        <v>351559</v>
      </c>
      <c r="E10" s="19">
        <v>9.9932999999999994E-2</v>
      </c>
    </row>
    <row r="11" spans="1:5">
      <c r="A11" s="67" t="s">
        <v>63</v>
      </c>
      <c r="B11" s="67"/>
      <c r="C11" s="67"/>
      <c r="D11" s="67"/>
      <c r="E11" s="67"/>
    </row>
    <row r="12" spans="1:5">
      <c r="A12" s="23" t="s">
        <v>57</v>
      </c>
      <c r="B12" s="52">
        <v>6016</v>
      </c>
      <c r="C12" s="19" t="s">
        <v>278</v>
      </c>
      <c r="D12" s="52">
        <v>323039</v>
      </c>
      <c r="E12" s="19">
        <v>8.4398000000000001E-2</v>
      </c>
    </row>
    <row r="13" spans="1:5" s="37" customFormat="1">
      <c r="A13" s="38" t="s">
        <v>51</v>
      </c>
      <c r="B13" s="52">
        <v>9548</v>
      </c>
      <c r="C13" s="19" t="s">
        <v>279</v>
      </c>
      <c r="D13" s="52">
        <v>428226</v>
      </c>
      <c r="E13" s="15">
        <v>0.12129799999999999</v>
      </c>
    </row>
    <row r="14" spans="1:5">
      <c r="A14" s="16" t="s">
        <v>64</v>
      </c>
      <c r="B14" s="52">
        <v>715.21199000000001</v>
      </c>
      <c r="C14" s="19" t="s">
        <v>268</v>
      </c>
      <c r="D14" s="52">
        <v>20418</v>
      </c>
      <c r="E14" s="15">
        <v>0.105395</v>
      </c>
    </row>
    <row r="15" spans="1:5">
      <c r="A15" s="16" t="s">
        <v>65</v>
      </c>
      <c r="B15" s="52">
        <v>4741</v>
      </c>
      <c r="C15" s="19" t="s">
        <v>280</v>
      </c>
      <c r="D15" s="52">
        <v>141993</v>
      </c>
      <c r="E15" s="15">
        <v>0.74739900000000004</v>
      </c>
    </row>
    <row r="16" spans="1:5">
      <c r="A16" s="16" t="s">
        <v>46</v>
      </c>
      <c r="B16" s="52">
        <v>16420</v>
      </c>
      <c r="C16" s="19" t="s">
        <v>281</v>
      </c>
      <c r="D16" s="52">
        <v>726881</v>
      </c>
      <c r="E16" s="19">
        <v>0.18154599999999999</v>
      </c>
    </row>
    <row r="17" spans="1:5">
      <c r="A17" s="67" t="s">
        <v>58</v>
      </c>
      <c r="B17" s="67"/>
      <c r="C17" s="67"/>
      <c r="D17" s="67"/>
      <c r="E17" s="67"/>
    </row>
    <row r="18" spans="1:5" s="37" customFormat="1">
      <c r="A18" s="38" t="s">
        <v>52</v>
      </c>
      <c r="B18" s="52">
        <v>89114</v>
      </c>
      <c r="C18" s="19" t="s">
        <v>263</v>
      </c>
      <c r="D18" s="52">
        <v>3167149</v>
      </c>
      <c r="E18" s="15">
        <v>0.93281199999999997</v>
      </c>
    </row>
    <row r="19" spans="1:5" s="37" customFormat="1">
      <c r="A19" s="38" t="s">
        <v>53</v>
      </c>
      <c r="B19" s="52">
        <v>63200</v>
      </c>
      <c r="C19" s="19" t="s">
        <v>282</v>
      </c>
      <c r="D19" s="52">
        <v>2112288</v>
      </c>
      <c r="E19" s="15">
        <v>0.61984499999999998</v>
      </c>
    </row>
    <row r="20" spans="1:5">
      <c r="A20" s="67" t="s">
        <v>59</v>
      </c>
      <c r="B20" s="67"/>
      <c r="C20" s="67"/>
      <c r="D20" s="67"/>
      <c r="E20" s="67"/>
    </row>
    <row r="21" spans="1:5">
      <c r="A21" s="16" t="s">
        <v>47</v>
      </c>
      <c r="B21" s="52">
        <v>39</v>
      </c>
      <c r="C21" s="35" t="s">
        <v>283</v>
      </c>
      <c r="D21" s="52">
        <v>965</v>
      </c>
      <c r="E21" s="35" t="s">
        <v>167</v>
      </c>
    </row>
    <row r="22" spans="1:5" ht="18.75">
      <c r="A22" s="66" t="s">
        <v>20</v>
      </c>
      <c r="B22" s="66"/>
      <c r="C22" s="66"/>
      <c r="D22" s="66"/>
      <c r="E22" s="66"/>
    </row>
    <row r="23" spans="1:5">
      <c r="A23" s="69" t="s">
        <v>62</v>
      </c>
      <c r="B23" s="70"/>
      <c r="C23" s="70"/>
      <c r="D23" s="70"/>
      <c r="E23" s="71"/>
    </row>
    <row r="24" spans="1:5">
      <c r="A24" s="23" t="s">
        <v>19</v>
      </c>
      <c r="B24" s="52">
        <v>4085</v>
      </c>
      <c r="C24" s="19" t="s">
        <v>417</v>
      </c>
      <c r="D24" s="52">
        <v>140155</v>
      </c>
      <c r="E24" s="19">
        <v>0.60120899999999999</v>
      </c>
    </row>
    <row r="25" spans="1:5">
      <c r="A25" s="67" t="s">
        <v>61</v>
      </c>
      <c r="B25" s="67"/>
      <c r="C25" s="67"/>
      <c r="D25" s="67"/>
      <c r="E25" s="67"/>
    </row>
    <row r="26" spans="1:5">
      <c r="A26" s="22" t="s">
        <v>18</v>
      </c>
      <c r="B26" s="52">
        <v>1393</v>
      </c>
      <c r="C26" s="19" t="s">
        <v>418</v>
      </c>
      <c r="D26" s="52">
        <v>56241</v>
      </c>
      <c r="E26" s="19">
        <v>0.243233</v>
      </c>
    </row>
    <row r="27" spans="1:5">
      <c r="A27" s="21" t="s">
        <v>17</v>
      </c>
      <c r="B27" s="52">
        <v>786.98351000000002</v>
      </c>
      <c r="C27" s="19" t="s">
        <v>419</v>
      </c>
      <c r="D27" s="52">
        <v>33240</v>
      </c>
      <c r="E27" s="19">
        <v>0.14543200000000001</v>
      </c>
    </row>
    <row r="28" spans="1:5">
      <c r="A28" s="20" t="s">
        <v>16</v>
      </c>
      <c r="B28" s="52">
        <v>691.46311000000003</v>
      </c>
      <c r="C28" s="19" t="s">
        <v>257</v>
      </c>
      <c r="D28" s="52">
        <v>27391</v>
      </c>
      <c r="E28" s="19">
        <v>0.120056</v>
      </c>
    </row>
    <row r="29" spans="1:5">
      <c r="A29" s="20" t="s">
        <v>15</v>
      </c>
      <c r="B29" s="52">
        <v>350.82704000000001</v>
      </c>
      <c r="C29" s="19" t="s">
        <v>366</v>
      </c>
      <c r="D29" s="52">
        <v>14901</v>
      </c>
      <c r="E29" s="19">
        <v>6.5506999999999996E-2</v>
      </c>
    </row>
    <row r="30" spans="1:5" ht="18">
      <c r="A30" s="20" t="s">
        <v>71</v>
      </c>
      <c r="B30" s="52">
        <v>95.542599999999993</v>
      </c>
      <c r="C30" s="53" t="s">
        <v>328</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3849</v>
      </c>
      <c r="C34" s="19" t="s">
        <v>335</v>
      </c>
      <c r="D34" s="52">
        <v>219258</v>
      </c>
      <c r="E34" s="39">
        <v>0.23166799999999999</v>
      </c>
    </row>
    <row r="35" spans="1:5" s="37" customFormat="1">
      <c r="A35" s="67" t="s">
        <v>49</v>
      </c>
      <c r="B35" s="67"/>
      <c r="C35" s="67"/>
      <c r="D35" s="67"/>
      <c r="E35" s="67"/>
    </row>
    <row r="36" spans="1:5" s="37" customFormat="1">
      <c r="A36" s="38" t="s">
        <v>50</v>
      </c>
      <c r="B36" s="52">
        <v>621.14458999999999</v>
      </c>
      <c r="C36" s="19" t="s">
        <v>486</v>
      </c>
      <c r="D36" s="52">
        <v>82551</v>
      </c>
      <c r="E36" s="15">
        <v>0.11425700000000001</v>
      </c>
    </row>
    <row r="37" spans="1:5" s="37" customFormat="1">
      <c r="A37" s="67" t="s">
        <v>55</v>
      </c>
      <c r="B37" s="67"/>
      <c r="C37" s="67"/>
      <c r="D37" s="67"/>
      <c r="E37" s="67"/>
    </row>
    <row r="38" spans="1:5">
      <c r="A38" s="17" t="s">
        <v>12</v>
      </c>
      <c r="B38" s="52">
        <v>1006</v>
      </c>
      <c r="C38" s="19" t="s">
        <v>376</v>
      </c>
      <c r="D38" s="52">
        <v>50907</v>
      </c>
      <c r="E38" s="15">
        <v>7.0782999999999999E-2</v>
      </c>
    </row>
    <row r="39" spans="1:5">
      <c r="A39" s="17" t="s">
        <v>11</v>
      </c>
      <c r="B39" s="52" t="s">
        <v>460</v>
      </c>
      <c r="C39" s="19" t="s">
        <v>460</v>
      </c>
      <c r="D39" s="52">
        <v>19460</v>
      </c>
      <c r="E39" s="15">
        <v>2.7071999999999999E-2</v>
      </c>
    </row>
    <row r="40" spans="1:5">
      <c r="A40" s="17" t="s">
        <v>10</v>
      </c>
      <c r="B40" s="52">
        <v>138.22316000000001</v>
      </c>
      <c r="C40" s="19" t="s">
        <v>487</v>
      </c>
      <c r="D40" s="52">
        <v>49576</v>
      </c>
      <c r="E40" s="15">
        <v>6.8821999999999994E-2</v>
      </c>
    </row>
    <row r="41" spans="1:5">
      <c r="A41" s="17" t="s">
        <v>14</v>
      </c>
      <c r="B41" s="52">
        <v>735.97005000000001</v>
      </c>
      <c r="C41" s="19" t="s">
        <v>488</v>
      </c>
      <c r="D41" s="52">
        <v>23827</v>
      </c>
      <c r="E41" s="15">
        <v>3.3055000000000001E-2</v>
      </c>
    </row>
    <row r="42" spans="1:5" s="37" customFormat="1">
      <c r="A42" s="67" t="s">
        <v>56</v>
      </c>
      <c r="B42" s="67"/>
      <c r="C42" s="67"/>
      <c r="D42" s="67"/>
      <c r="E42" s="67"/>
    </row>
    <row r="43" spans="1:5">
      <c r="A43" s="17" t="s">
        <v>12</v>
      </c>
      <c r="B43" s="52" t="s">
        <v>460</v>
      </c>
      <c r="C43" s="19" t="s">
        <v>460</v>
      </c>
      <c r="D43" s="52">
        <v>29371</v>
      </c>
      <c r="E43" s="15">
        <v>4.0975999999999999E-2</v>
      </c>
    </row>
    <row r="44" spans="1:5" ht="15" customHeight="1">
      <c r="A44" s="17" t="s">
        <v>11</v>
      </c>
      <c r="B44" s="52" t="s">
        <v>460</v>
      </c>
      <c r="C44" s="19" t="s">
        <v>460</v>
      </c>
      <c r="D44" s="52">
        <v>7240</v>
      </c>
      <c r="E44" s="15">
        <v>1.0072000000000001E-2</v>
      </c>
    </row>
    <row r="45" spans="1:5">
      <c r="A45" s="17" t="s">
        <v>10</v>
      </c>
      <c r="B45" s="52" t="s">
        <v>460</v>
      </c>
      <c r="C45" s="19" t="s">
        <v>460</v>
      </c>
      <c r="D45" s="52">
        <v>14637</v>
      </c>
      <c r="E45" s="15">
        <v>2.0320000000000001E-2</v>
      </c>
    </row>
    <row r="46" spans="1:5">
      <c r="A46" s="46" t="s">
        <v>14</v>
      </c>
      <c r="B46" s="52">
        <v>276.44630999999998</v>
      </c>
      <c r="C46" s="19" t="s">
        <v>489</v>
      </c>
      <c r="D46" s="52">
        <v>7341</v>
      </c>
      <c r="E46" s="15">
        <v>1.0185E-2</v>
      </c>
    </row>
    <row r="47" spans="1:5">
      <c r="A47" s="16" t="s">
        <v>9</v>
      </c>
      <c r="B47" s="52">
        <v>276.44630999999998</v>
      </c>
      <c r="C47" s="19" t="s">
        <v>328</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99</v>
      </c>
      <c r="B2" s="64"/>
      <c r="C2" s="64"/>
      <c r="D2" s="64"/>
      <c r="E2" s="64"/>
    </row>
    <row r="3" spans="1:5" ht="9.75" customHeight="1">
      <c r="A3" s="34"/>
      <c r="B3" s="34"/>
      <c r="C3" s="24"/>
    </row>
    <row r="4" spans="1:5">
      <c r="A4" s="18"/>
      <c r="B4" s="72" t="s">
        <v>420</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10086</v>
      </c>
      <c r="C8" s="19" t="s">
        <v>284</v>
      </c>
      <c r="D8" s="52">
        <v>515386</v>
      </c>
      <c r="E8" s="19">
        <v>0.129469</v>
      </c>
    </row>
    <row r="9" spans="1:5" ht="18">
      <c r="A9" s="16" t="s">
        <v>72</v>
      </c>
      <c r="B9" s="52">
        <v>839.11350000000004</v>
      </c>
      <c r="C9" s="19" t="s">
        <v>285</v>
      </c>
      <c r="D9" s="52">
        <v>104179</v>
      </c>
      <c r="E9" s="19">
        <v>2.9904E-2</v>
      </c>
    </row>
    <row r="10" spans="1:5">
      <c r="A10" s="23" t="s">
        <v>21</v>
      </c>
      <c r="B10" s="52">
        <v>5087</v>
      </c>
      <c r="C10" s="19" t="s">
        <v>286</v>
      </c>
      <c r="D10" s="52">
        <v>351559</v>
      </c>
      <c r="E10" s="19">
        <v>9.9932999999999994E-2</v>
      </c>
    </row>
    <row r="11" spans="1:5">
      <c r="A11" s="67" t="s">
        <v>63</v>
      </c>
      <c r="B11" s="67"/>
      <c r="C11" s="67"/>
      <c r="D11" s="67"/>
      <c r="E11" s="67"/>
    </row>
    <row r="12" spans="1:5">
      <c r="A12" s="23" t="s">
        <v>57</v>
      </c>
      <c r="B12" s="52">
        <v>5500</v>
      </c>
      <c r="C12" s="19" t="s">
        <v>287</v>
      </c>
      <c r="D12" s="52">
        <v>323039</v>
      </c>
      <c r="E12" s="19">
        <v>8.4398000000000001E-2</v>
      </c>
    </row>
    <row r="13" spans="1:5" s="37" customFormat="1">
      <c r="A13" s="38" t="s">
        <v>51</v>
      </c>
      <c r="B13" s="52">
        <v>8696</v>
      </c>
      <c r="C13" s="19" t="s">
        <v>288</v>
      </c>
      <c r="D13" s="52">
        <v>428226</v>
      </c>
      <c r="E13" s="15">
        <v>0.12129799999999999</v>
      </c>
    </row>
    <row r="14" spans="1:5">
      <c r="A14" s="16" t="s">
        <v>64</v>
      </c>
      <c r="B14" s="52">
        <v>250.26178999999999</v>
      </c>
      <c r="C14" s="19" t="s">
        <v>289</v>
      </c>
      <c r="D14" s="52">
        <v>20418</v>
      </c>
      <c r="E14" s="15">
        <v>0.105395</v>
      </c>
    </row>
    <row r="15" spans="1:5">
      <c r="A15" s="16" t="s">
        <v>65</v>
      </c>
      <c r="B15" s="52">
        <v>1796</v>
      </c>
      <c r="C15" s="19" t="s">
        <v>290</v>
      </c>
      <c r="D15" s="52">
        <v>141993</v>
      </c>
      <c r="E15" s="15">
        <v>0.74739900000000004</v>
      </c>
    </row>
    <row r="16" spans="1:5">
      <c r="A16" s="16" t="s">
        <v>46</v>
      </c>
      <c r="B16" s="52">
        <v>11940</v>
      </c>
      <c r="C16" s="19" t="s">
        <v>291</v>
      </c>
      <c r="D16" s="52">
        <v>726881</v>
      </c>
      <c r="E16" s="19">
        <v>0.18154599999999999</v>
      </c>
    </row>
    <row r="17" spans="1:5">
      <c r="A17" s="67" t="s">
        <v>58</v>
      </c>
      <c r="B17" s="67"/>
      <c r="C17" s="67"/>
      <c r="D17" s="67"/>
      <c r="E17" s="67"/>
    </row>
    <row r="18" spans="1:5" s="37" customFormat="1">
      <c r="A18" s="38" t="s">
        <v>52</v>
      </c>
      <c r="B18" s="52">
        <v>58404</v>
      </c>
      <c r="C18" s="19" t="s">
        <v>292</v>
      </c>
      <c r="D18" s="52">
        <v>3167149</v>
      </c>
      <c r="E18" s="15">
        <v>0.93281199999999997</v>
      </c>
    </row>
    <row r="19" spans="1:5" s="37" customFormat="1">
      <c r="A19" s="38" t="s">
        <v>53</v>
      </c>
      <c r="B19" s="52">
        <v>39090</v>
      </c>
      <c r="C19" s="19" t="s">
        <v>293</v>
      </c>
      <c r="D19" s="52">
        <v>2112288</v>
      </c>
      <c r="E19" s="15">
        <v>0.61984499999999998</v>
      </c>
    </row>
    <row r="20" spans="1:5">
      <c r="A20" s="67" t="s">
        <v>59</v>
      </c>
      <c r="B20" s="67"/>
      <c r="C20" s="67"/>
      <c r="D20" s="67"/>
      <c r="E20" s="67"/>
    </row>
    <row r="21" spans="1:5">
      <c r="A21" s="16" t="s">
        <v>47</v>
      </c>
      <c r="B21" s="52">
        <v>27</v>
      </c>
      <c r="C21" s="35" t="s">
        <v>294</v>
      </c>
      <c r="D21" s="52">
        <v>965</v>
      </c>
      <c r="E21" s="35" t="s">
        <v>167</v>
      </c>
    </row>
    <row r="22" spans="1:5" ht="18.75">
      <c r="A22" s="66" t="s">
        <v>20</v>
      </c>
      <c r="B22" s="66"/>
      <c r="C22" s="66"/>
      <c r="D22" s="66"/>
      <c r="E22" s="66"/>
    </row>
    <row r="23" spans="1:5">
      <c r="A23" s="69" t="s">
        <v>62</v>
      </c>
      <c r="B23" s="70"/>
      <c r="C23" s="70"/>
      <c r="D23" s="70"/>
      <c r="E23" s="71"/>
    </row>
    <row r="24" spans="1:5">
      <c r="A24" s="23" t="s">
        <v>19</v>
      </c>
      <c r="B24" s="52">
        <v>1548</v>
      </c>
      <c r="C24" s="19" t="s">
        <v>207</v>
      </c>
      <c r="D24" s="52">
        <v>140155</v>
      </c>
      <c r="E24" s="19">
        <v>0.60120899999999999</v>
      </c>
    </row>
    <row r="25" spans="1:5">
      <c r="A25" s="67" t="s">
        <v>61</v>
      </c>
      <c r="B25" s="67"/>
      <c r="C25" s="67"/>
      <c r="D25" s="67"/>
      <c r="E25" s="67"/>
    </row>
    <row r="26" spans="1:5">
      <c r="A26" s="22" t="s">
        <v>18</v>
      </c>
      <c r="B26" s="52">
        <v>622.49045000000001</v>
      </c>
      <c r="C26" s="19" t="s">
        <v>365</v>
      </c>
      <c r="D26" s="52">
        <v>56241</v>
      </c>
      <c r="E26" s="19">
        <v>0.243233</v>
      </c>
    </row>
    <row r="27" spans="1:5">
      <c r="A27" s="21" t="s">
        <v>17</v>
      </c>
      <c r="B27" s="52">
        <v>412.47944999999999</v>
      </c>
      <c r="C27" s="19" t="s">
        <v>421</v>
      </c>
      <c r="D27" s="52">
        <v>33240</v>
      </c>
      <c r="E27" s="19">
        <v>0.14543200000000001</v>
      </c>
    </row>
    <row r="28" spans="1:5">
      <c r="A28" s="20" t="s">
        <v>16</v>
      </c>
      <c r="B28" s="52">
        <v>338.88182</v>
      </c>
      <c r="C28" s="19" t="s">
        <v>422</v>
      </c>
      <c r="D28" s="52">
        <v>27391</v>
      </c>
      <c r="E28" s="19">
        <v>0.120056</v>
      </c>
    </row>
    <row r="29" spans="1:5">
      <c r="A29" s="20" t="s">
        <v>15</v>
      </c>
      <c r="B29" s="52">
        <v>207.33309</v>
      </c>
      <c r="C29" s="19" t="s">
        <v>423</v>
      </c>
      <c r="D29" s="52">
        <v>14901</v>
      </c>
      <c r="E29" s="19">
        <v>6.5506999999999996E-2</v>
      </c>
    </row>
    <row r="30" spans="1:5" ht="18">
      <c r="A30" s="20" t="s">
        <v>71</v>
      </c>
      <c r="B30" s="52">
        <v>50.41807</v>
      </c>
      <c r="C30" s="53" t="s">
        <v>415</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1664</v>
      </c>
      <c r="C34" s="19" t="s">
        <v>182</v>
      </c>
      <c r="D34" s="52">
        <v>219258</v>
      </c>
      <c r="E34" s="39">
        <v>0.23166799999999999</v>
      </c>
    </row>
    <row r="35" spans="1:5" s="37" customFormat="1">
      <c r="A35" s="67" t="s">
        <v>49</v>
      </c>
      <c r="B35" s="67"/>
      <c r="C35" s="67"/>
      <c r="D35" s="67"/>
      <c r="E35" s="67"/>
    </row>
    <row r="36" spans="1:5" s="37" customFormat="1">
      <c r="A36" s="38" t="s">
        <v>50</v>
      </c>
      <c r="B36" s="52" t="s">
        <v>362</v>
      </c>
      <c r="C36" s="19" t="s">
        <v>362</v>
      </c>
      <c r="D36" s="52">
        <v>82551</v>
      </c>
      <c r="E36" s="15">
        <v>0.11425700000000001</v>
      </c>
    </row>
    <row r="37" spans="1:5" s="37" customFormat="1">
      <c r="A37" s="67" t="s">
        <v>55</v>
      </c>
      <c r="B37" s="67"/>
      <c r="C37" s="67"/>
      <c r="D37" s="67"/>
      <c r="E37" s="67"/>
    </row>
    <row r="38" spans="1:5">
      <c r="A38" s="17" t="s">
        <v>12</v>
      </c>
      <c r="B38" s="52" t="s">
        <v>362</v>
      </c>
      <c r="C38" s="19" t="s">
        <v>362</v>
      </c>
      <c r="D38" s="52">
        <v>50907</v>
      </c>
      <c r="E38" s="15">
        <v>7.0782999999999999E-2</v>
      </c>
    </row>
    <row r="39" spans="1:5">
      <c r="A39" s="17" t="s">
        <v>11</v>
      </c>
      <c r="B39" s="52" t="s">
        <v>362</v>
      </c>
      <c r="C39" s="19" t="s">
        <v>362</v>
      </c>
      <c r="D39" s="52">
        <v>19460</v>
      </c>
      <c r="E39" s="15">
        <v>2.7071999999999999E-2</v>
      </c>
    </row>
    <row r="40" spans="1:5">
      <c r="A40" s="17" t="s">
        <v>10</v>
      </c>
      <c r="B40" s="52" t="s">
        <v>362</v>
      </c>
      <c r="C40" s="19" t="s">
        <v>362</v>
      </c>
      <c r="D40" s="52">
        <v>49576</v>
      </c>
      <c r="E40" s="15">
        <v>6.8821999999999994E-2</v>
      </c>
    </row>
    <row r="41" spans="1:5">
      <c r="A41" s="17" t="s">
        <v>14</v>
      </c>
      <c r="B41" s="52" t="s">
        <v>460</v>
      </c>
      <c r="C41" s="19" t="s">
        <v>460</v>
      </c>
      <c r="D41" s="52">
        <v>23827</v>
      </c>
      <c r="E41" s="15">
        <v>3.3055000000000001E-2</v>
      </c>
    </row>
    <row r="42" spans="1:5" s="37" customFormat="1">
      <c r="A42" s="67" t="s">
        <v>56</v>
      </c>
      <c r="B42" s="67"/>
      <c r="C42" s="67"/>
      <c r="D42" s="67"/>
      <c r="E42" s="67"/>
    </row>
    <row r="43" spans="1:5">
      <c r="A43" s="17" t="s">
        <v>12</v>
      </c>
      <c r="B43" s="52" t="s">
        <v>362</v>
      </c>
      <c r="C43" s="19" t="s">
        <v>362</v>
      </c>
      <c r="D43" s="52">
        <v>29371</v>
      </c>
      <c r="E43" s="15">
        <v>4.0975999999999999E-2</v>
      </c>
    </row>
    <row r="44" spans="1:5" ht="15" customHeight="1">
      <c r="A44" s="17" t="s">
        <v>11</v>
      </c>
      <c r="B44" s="52" t="s">
        <v>362</v>
      </c>
      <c r="C44" s="19" t="s">
        <v>362</v>
      </c>
      <c r="D44" s="52">
        <v>7240</v>
      </c>
      <c r="E44" s="15">
        <v>1.0072000000000001E-2</v>
      </c>
    </row>
    <row r="45" spans="1:5">
      <c r="A45" s="17" t="s">
        <v>10</v>
      </c>
      <c r="B45" s="52" t="s">
        <v>362</v>
      </c>
      <c r="C45" s="19" t="s">
        <v>362</v>
      </c>
      <c r="D45" s="52">
        <v>14637</v>
      </c>
      <c r="E45" s="15">
        <v>2.0320000000000001E-2</v>
      </c>
    </row>
    <row r="46" spans="1:5">
      <c r="A46" s="46" t="s">
        <v>14</v>
      </c>
      <c r="B46" s="52" t="s">
        <v>362</v>
      </c>
      <c r="C46" s="19" t="s">
        <v>362</v>
      </c>
      <c r="D46" s="52">
        <v>7341</v>
      </c>
      <c r="E46" s="15">
        <v>1.0185E-2</v>
      </c>
    </row>
    <row r="47" spans="1:5">
      <c r="A47" s="16" t="s">
        <v>9</v>
      </c>
      <c r="B47" s="52" t="s">
        <v>460</v>
      </c>
      <c r="C47" s="19" t="s">
        <v>460</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100</v>
      </c>
      <c r="B2" s="64"/>
      <c r="C2" s="64"/>
      <c r="D2" s="64"/>
      <c r="E2" s="64"/>
    </row>
    <row r="3" spans="1:5" ht="9.75" customHeight="1">
      <c r="A3" s="34"/>
      <c r="B3" s="34"/>
      <c r="C3" s="24"/>
    </row>
    <row r="4" spans="1:5">
      <c r="A4" s="18"/>
      <c r="B4" s="72" t="s">
        <v>424</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41843</v>
      </c>
      <c r="C8" s="19" t="s">
        <v>295</v>
      </c>
      <c r="D8" s="52">
        <v>515386</v>
      </c>
      <c r="E8" s="19">
        <v>0.129469</v>
      </c>
    </row>
    <row r="9" spans="1:5" ht="18">
      <c r="A9" s="16" t="s">
        <v>72</v>
      </c>
      <c r="B9" s="52">
        <v>12279</v>
      </c>
      <c r="C9" s="19" t="s">
        <v>296</v>
      </c>
      <c r="D9" s="52">
        <v>104179</v>
      </c>
      <c r="E9" s="19">
        <v>2.9904E-2</v>
      </c>
    </row>
    <row r="10" spans="1:5">
      <c r="A10" s="23" t="s">
        <v>21</v>
      </c>
      <c r="B10" s="52">
        <v>26647</v>
      </c>
      <c r="C10" s="19" t="s">
        <v>297</v>
      </c>
      <c r="D10" s="52">
        <v>351559</v>
      </c>
      <c r="E10" s="19">
        <v>9.9932999999999994E-2</v>
      </c>
    </row>
    <row r="11" spans="1:5">
      <c r="A11" s="67" t="s">
        <v>63</v>
      </c>
      <c r="B11" s="67"/>
      <c r="C11" s="67"/>
      <c r="D11" s="67"/>
      <c r="E11" s="67"/>
    </row>
    <row r="12" spans="1:5">
      <c r="A12" s="23" t="s">
        <v>57</v>
      </c>
      <c r="B12" s="52">
        <v>42881</v>
      </c>
      <c r="C12" s="19" t="s">
        <v>298</v>
      </c>
      <c r="D12" s="52">
        <v>323039</v>
      </c>
      <c r="E12" s="19">
        <v>8.4398000000000001E-2</v>
      </c>
    </row>
    <row r="13" spans="1:5" s="37" customFormat="1">
      <c r="A13" s="38" t="s">
        <v>51</v>
      </c>
      <c r="B13" s="52">
        <v>30301</v>
      </c>
      <c r="C13" s="19" t="s">
        <v>299</v>
      </c>
      <c r="D13" s="52">
        <v>428226</v>
      </c>
      <c r="E13" s="15">
        <v>0.12129799999999999</v>
      </c>
    </row>
    <row r="14" spans="1:5">
      <c r="A14" s="16" t="s">
        <v>64</v>
      </c>
      <c r="B14" s="52">
        <v>1714</v>
      </c>
      <c r="C14" s="19" t="s">
        <v>300</v>
      </c>
      <c r="D14" s="52">
        <v>20418</v>
      </c>
      <c r="E14" s="15">
        <v>0.105395</v>
      </c>
    </row>
    <row r="15" spans="1:5">
      <c r="A15" s="16" t="s">
        <v>65</v>
      </c>
      <c r="B15" s="52">
        <v>14978</v>
      </c>
      <c r="C15" s="19" t="s">
        <v>301</v>
      </c>
      <c r="D15" s="52">
        <v>141993</v>
      </c>
      <c r="E15" s="15">
        <v>0.74739900000000004</v>
      </c>
    </row>
    <row r="16" spans="1:5">
      <c r="A16" s="16" t="s">
        <v>46</v>
      </c>
      <c r="B16" s="52">
        <v>65231</v>
      </c>
      <c r="C16" s="19" t="s">
        <v>302</v>
      </c>
      <c r="D16" s="52">
        <v>726881</v>
      </c>
      <c r="E16" s="19">
        <v>0.18154599999999999</v>
      </c>
    </row>
    <row r="17" spans="1:5">
      <c r="A17" s="67" t="s">
        <v>58</v>
      </c>
      <c r="B17" s="67"/>
      <c r="C17" s="67"/>
      <c r="D17" s="67"/>
      <c r="E17" s="67"/>
    </row>
    <row r="18" spans="1:5" s="37" customFormat="1">
      <c r="A18" s="38" t="s">
        <v>52</v>
      </c>
      <c r="B18" s="52">
        <v>293572</v>
      </c>
      <c r="C18" s="19" t="s">
        <v>303</v>
      </c>
      <c r="D18" s="52">
        <v>3167149</v>
      </c>
      <c r="E18" s="15">
        <v>0.93281199999999997</v>
      </c>
    </row>
    <row r="19" spans="1:5" s="37" customFormat="1">
      <c r="A19" s="38" t="s">
        <v>53</v>
      </c>
      <c r="B19" s="52">
        <v>201450</v>
      </c>
      <c r="C19" s="19" t="s">
        <v>304</v>
      </c>
      <c r="D19" s="52">
        <v>2112288</v>
      </c>
      <c r="E19" s="15">
        <v>0.61984499999999998</v>
      </c>
    </row>
    <row r="20" spans="1:5">
      <c r="A20" s="67" t="s">
        <v>59</v>
      </c>
      <c r="B20" s="67"/>
      <c r="C20" s="67"/>
      <c r="D20" s="67"/>
      <c r="E20" s="67"/>
    </row>
    <row r="21" spans="1:5">
      <c r="A21" s="16" t="s">
        <v>47</v>
      </c>
      <c r="B21" s="52">
        <v>67</v>
      </c>
      <c r="C21" s="35" t="s">
        <v>305</v>
      </c>
      <c r="D21" s="52">
        <v>965</v>
      </c>
      <c r="E21" s="35" t="s">
        <v>167</v>
      </c>
    </row>
    <row r="22" spans="1:5" ht="18.75">
      <c r="A22" s="66" t="s">
        <v>20</v>
      </c>
      <c r="B22" s="66"/>
      <c r="C22" s="66"/>
      <c r="D22" s="66"/>
      <c r="E22" s="66"/>
    </row>
    <row r="23" spans="1:5">
      <c r="A23" s="69" t="s">
        <v>62</v>
      </c>
      <c r="B23" s="70"/>
      <c r="C23" s="70"/>
      <c r="D23" s="70"/>
      <c r="E23" s="71"/>
    </row>
    <row r="24" spans="1:5">
      <c r="A24" s="23" t="s">
        <v>19</v>
      </c>
      <c r="B24" s="52">
        <v>12311</v>
      </c>
      <c r="C24" s="19" t="s">
        <v>425</v>
      </c>
      <c r="D24" s="52">
        <v>140155</v>
      </c>
      <c r="E24" s="19">
        <v>0.60120899999999999</v>
      </c>
    </row>
    <row r="25" spans="1:5">
      <c r="A25" s="67" t="s">
        <v>61</v>
      </c>
      <c r="B25" s="67"/>
      <c r="C25" s="67"/>
      <c r="D25" s="67"/>
      <c r="E25" s="67"/>
    </row>
    <row r="26" spans="1:5">
      <c r="A26" s="22" t="s">
        <v>18</v>
      </c>
      <c r="B26" s="52">
        <v>5958</v>
      </c>
      <c r="C26" s="19" t="s">
        <v>426</v>
      </c>
      <c r="D26" s="52">
        <v>56241</v>
      </c>
      <c r="E26" s="19">
        <v>0.243233</v>
      </c>
    </row>
    <row r="27" spans="1:5">
      <c r="A27" s="21" t="s">
        <v>17</v>
      </c>
      <c r="B27" s="52">
        <v>3054</v>
      </c>
      <c r="C27" s="19" t="s">
        <v>427</v>
      </c>
      <c r="D27" s="52">
        <v>33240</v>
      </c>
      <c r="E27" s="19">
        <v>0.14543200000000001</v>
      </c>
    </row>
    <row r="28" spans="1:5">
      <c r="A28" s="20" t="s">
        <v>16</v>
      </c>
      <c r="B28" s="52">
        <v>2532</v>
      </c>
      <c r="C28" s="19" t="s">
        <v>182</v>
      </c>
      <c r="D28" s="52">
        <v>27391</v>
      </c>
      <c r="E28" s="19">
        <v>0.120056</v>
      </c>
    </row>
    <row r="29" spans="1:5">
      <c r="A29" s="20" t="s">
        <v>15</v>
      </c>
      <c r="B29" s="52">
        <v>1581</v>
      </c>
      <c r="C29" s="19" t="s">
        <v>189</v>
      </c>
      <c r="D29" s="52">
        <v>14901</v>
      </c>
      <c r="E29" s="19">
        <v>6.5506999999999996E-2</v>
      </c>
    </row>
    <row r="30" spans="1:5" ht="18">
      <c r="A30" s="20" t="s">
        <v>71</v>
      </c>
      <c r="B30" s="52">
        <v>669.85819000000004</v>
      </c>
      <c r="C30" s="53" t="s">
        <v>395</v>
      </c>
      <c r="D30" s="52">
        <v>5263</v>
      </c>
      <c r="E30" s="19">
        <v>2.3395000000000003E-2</v>
      </c>
    </row>
    <row r="31" spans="1:5">
      <c r="A31" s="67" t="s">
        <v>59</v>
      </c>
      <c r="B31" s="67"/>
      <c r="C31" s="67"/>
      <c r="D31" s="67"/>
      <c r="E31" s="67"/>
    </row>
    <row r="32" spans="1:5" ht="18">
      <c r="A32" s="23" t="s">
        <v>78</v>
      </c>
      <c r="B32" s="52" t="s">
        <v>362</v>
      </c>
      <c r="C32" s="53" t="s">
        <v>428</v>
      </c>
      <c r="D32" s="52">
        <v>39</v>
      </c>
      <c r="E32" s="35" t="s">
        <v>66</v>
      </c>
    </row>
    <row r="33" spans="1:5" ht="18.75">
      <c r="A33" s="66" t="s">
        <v>60</v>
      </c>
      <c r="B33" s="66"/>
      <c r="C33" s="66"/>
      <c r="D33" s="66"/>
      <c r="E33" s="66"/>
    </row>
    <row r="34" spans="1:5" ht="18">
      <c r="A34" s="17" t="s">
        <v>80</v>
      </c>
      <c r="B34" s="52">
        <v>23144</v>
      </c>
      <c r="C34" s="19" t="s">
        <v>490</v>
      </c>
      <c r="D34" s="52">
        <v>219258</v>
      </c>
      <c r="E34" s="39">
        <v>0.23166799999999999</v>
      </c>
    </row>
    <row r="35" spans="1:5" s="37" customFormat="1">
      <c r="A35" s="67" t="s">
        <v>49</v>
      </c>
      <c r="B35" s="67"/>
      <c r="C35" s="67"/>
      <c r="D35" s="67"/>
      <c r="E35" s="67"/>
    </row>
    <row r="36" spans="1:5" s="37" customFormat="1">
      <c r="A36" s="38" t="s">
        <v>50</v>
      </c>
      <c r="B36" s="52">
        <v>5982</v>
      </c>
      <c r="C36" s="19" t="s">
        <v>491</v>
      </c>
      <c r="D36" s="52">
        <v>82551</v>
      </c>
      <c r="E36" s="15">
        <v>0.11425700000000001</v>
      </c>
    </row>
    <row r="37" spans="1:5" s="37" customFormat="1">
      <c r="A37" s="67" t="s">
        <v>55</v>
      </c>
      <c r="B37" s="67"/>
      <c r="C37" s="67"/>
      <c r="D37" s="67"/>
      <c r="E37" s="67"/>
    </row>
    <row r="38" spans="1:5">
      <c r="A38" s="17" t="s">
        <v>12</v>
      </c>
      <c r="B38" s="52">
        <v>3184</v>
      </c>
      <c r="C38" s="19" t="s">
        <v>317</v>
      </c>
      <c r="D38" s="52">
        <v>50907</v>
      </c>
      <c r="E38" s="15">
        <v>7.0782999999999999E-2</v>
      </c>
    </row>
    <row r="39" spans="1:5">
      <c r="A39" s="17" t="s">
        <v>11</v>
      </c>
      <c r="B39" s="52">
        <v>1601</v>
      </c>
      <c r="C39" s="19" t="s">
        <v>492</v>
      </c>
      <c r="D39" s="52">
        <v>19460</v>
      </c>
      <c r="E39" s="15">
        <v>2.7071999999999999E-2</v>
      </c>
    </row>
    <row r="40" spans="1:5">
      <c r="A40" s="17" t="s">
        <v>10</v>
      </c>
      <c r="B40" s="52">
        <v>4517</v>
      </c>
      <c r="C40" s="19" t="s">
        <v>493</v>
      </c>
      <c r="D40" s="52">
        <v>49576</v>
      </c>
      <c r="E40" s="15">
        <v>6.8821999999999994E-2</v>
      </c>
    </row>
    <row r="41" spans="1:5">
      <c r="A41" s="17" t="s">
        <v>14</v>
      </c>
      <c r="B41" s="52">
        <v>2580</v>
      </c>
      <c r="C41" s="19" t="s">
        <v>488</v>
      </c>
      <c r="D41" s="52">
        <v>23827</v>
      </c>
      <c r="E41" s="15">
        <v>3.3055000000000001E-2</v>
      </c>
    </row>
    <row r="42" spans="1:5" s="37" customFormat="1">
      <c r="A42" s="67" t="s">
        <v>56</v>
      </c>
      <c r="B42" s="67"/>
      <c r="C42" s="67"/>
      <c r="D42" s="67"/>
      <c r="E42" s="67"/>
    </row>
    <row r="43" spans="1:5">
      <c r="A43" s="17" t="s">
        <v>12</v>
      </c>
      <c r="B43" s="52">
        <v>1994</v>
      </c>
      <c r="C43" s="19" t="s">
        <v>341</v>
      </c>
      <c r="D43" s="52">
        <v>29371</v>
      </c>
      <c r="E43" s="15">
        <v>4.0975999999999999E-2</v>
      </c>
    </row>
    <row r="44" spans="1:5" ht="15" customHeight="1">
      <c r="A44" s="17" t="s">
        <v>11</v>
      </c>
      <c r="B44" s="52">
        <v>352.24315000000001</v>
      </c>
      <c r="C44" s="19" t="s">
        <v>494</v>
      </c>
      <c r="D44" s="52">
        <v>7240</v>
      </c>
      <c r="E44" s="15">
        <v>1.0072000000000001E-2</v>
      </c>
    </row>
    <row r="45" spans="1:5">
      <c r="A45" s="17" t="s">
        <v>10</v>
      </c>
      <c r="B45" s="52">
        <v>791.24680000000001</v>
      </c>
      <c r="C45" s="19" t="s">
        <v>276</v>
      </c>
      <c r="D45" s="52">
        <v>14637</v>
      </c>
      <c r="E45" s="15">
        <v>2.0320000000000001E-2</v>
      </c>
    </row>
    <row r="46" spans="1:5">
      <c r="A46" s="46" t="s">
        <v>14</v>
      </c>
      <c r="B46" s="52">
        <v>752.33716000000004</v>
      </c>
      <c r="C46" s="19" t="s">
        <v>470</v>
      </c>
      <c r="D46" s="52">
        <v>7341</v>
      </c>
      <c r="E46" s="15">
        <v>1.0185E-2</v>
      </c>
    </row>
    <row r="47" spans="1:5">
      <c r="A47" s="16" t="s">
        <v>9</v>
      </c>
      <c r="B47" s="52">
        <v>2433</v>
      </c>
      <c r="C47" s="19" t="s">
        <v>296</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101</v>
      </c>
      <c r="B2" s="64"/>
      <c r="C2" s="64"/>
      <c r="D2" s="64"/>
      <c r="E2" s="64"/>
    </row>
    <row r="3" spans="1:5" ht="9.75" customHeight="1">
      <c r="A3" s="34"/>
      <c r="B3" s="34"/>
      <c r="C3" s="24"/>
    </row>
    <row r="4" spans="1:5">
      <c r="A4" s="18"/>
      <c r="B4" s="72" t="s">
        <v>429</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62569</v>
      </c>
      <c r="C8" s="19" t="s">
        <v>306</v>
      </c>
      <c r="D8" s="52">
        <v>515386</v>
      </c>
      <c r="E8" s="19">
        <v>0.129469</v>
      </c>
    </row>
    <row r="9" spans="1:5" ht="18">
      <c r="A9" s="16" t="s">
        <v>72</v>
      </c>
      <c r="B9" s="52">
        <v>13480</v>
      </c>
      <c r="C9" s="19" t="s">
        <v>307</v>
      </c>
      <c r="D9" s="52">
        <v>104179</v>
      </c>
      <c r="E9" s="19">
        <v>2.9904E-2</v>
      </c>
    </row>
    <row r="10" spans="1:5">
      <c r="A10" s="23" t="s">
        <v>21</v>
      </c>
      <c r="B10" s="52">
        <v>33698</v>
      </c>
      <c r="C10" s="19" t="s">
        <v>308</v>
      </c>
      <c r="D10" s="52">
        <v>351559</v>
      </c>
      <c r="E10" s="19">
        <v>9.9932999999999994E-2</v>
      </c>
    </row>
    <row r="11" spans="1:5">
      <c r="A11" s="67" t="s">
        <v>63</v>
      </c>
      <c r="B11" s="67"/>
      <c r="C11" s="67"/>
      <c r="D11" s="67"/>
      <c r="E11" s="67"/>
    </row>
    <row r="12" spans="1:5">
      <c r="A12" s="23" t="s">
        <v>57</v>
      </c>
      <c r="B12" s="52">
        <v>32336</v>
      </c>
      <c r="C12" s="19" t="s">
        <v>231</v>
      </c>
      <c r="D12" s="52">
        <v>323039</v>
      </c>
      <c r="E12" s="19">
        <v>8.4398000000000001E-2</v>
      </c>
    </row>
    <row r="13" spans="1:5" s="37" customFormat="1">
      <c r="A13" s="38" t="s">
        <v>51</v>
      </c>
      <c r="B13" s="52">
        <v>54043</v>
      </c>
      <c r="C13" s="19" t="s">
        <v>309</v>
      </c>
      <c r="D13" s="52">
        <v>428226</v>
      </c>
      <c r="E13" s="15">
        <v>0.12129799999999999</v>
      </c>
    </row>
    <row r="14" spans="1:5">
      <c r="A14" s="16" t="s">
        <v>64</v>
      </c>
      <c r="B14" s="52">
        <v>3198</v>
      </c>
      <c r="C14" s="19" t="s">
        <v>242</v>
      </c>
      <c r="D14" s="52">
        <v>20418</v>
      </c>
      <c r="E14" s="15">
        <v>0.105395</v>
      </c>
    </row>
    <row r="15" spans="1:5">
      <c r="A15" s="16" t="s">
        <v>65</v>
      </c>
      <c r="B15" s="52">
        <v>15410</v>
      </c>
      <c r="C15" s="19" t="s">
        <v>225</v>
      </c>
      <c r="D15" s="52">
        <v>141993</v>
      </c>
      <c r="E15" s="15">
        <v>0.74739900000000004</v>
      </c>
    </row>
    <row r="16" spans="1:5">
      <c r="A16" s="16" t="s">
        <v>46</v>
      </c>
      <c r="B16" s="52">
        <v>87328</v>
      </c>
      <c r="C16" s="19" t="s">
        <v>302</v>
      </c>
      <c r="D16" s="52">
        <v>726881</v>
      </c>
      <c r="E16" s="19">
        <v>0.18154599999999999</v>
      </c>
    </row>
    <row r="17" spans="1:5">
      <c r="A17" s="67" t="s">
        <v>58</v>
      </c>
      <c r="B17" s="67"/>
      <c r="C17" s="67"/>
      <c r="D17" s="67"/>
      <c r="E17" s="67"/>
    </row>
    <row r="18" spans="1:5" s="37" customFormat="1">
      <c r="A18" s="38" t="s">
        <v>52</v>
      </c>
      <c r="B18" s="52">
        <v>360183</v>
      </c>
      <c r="C18" s="19" t="s">
        <v>310</v>
      </c>
      <c r="D18" s="52">
        <v>3167149</v>
      </c>
      <c r="E18" s="15">
        <v>0.93281199999999997</v>
      </c>
    </row>
    <row r="19" spans="1:5" s="37" customFormat="1">
      <c r="A19" s="38" t="s">
        <v>53</v>
      </c>
      <c r="B19" s="52">
        <v>227339</v>
      </c>
      <c r="C19" s="19" t="s">
        <v>197</v>
      </c>
      <c r="D19" s="52">
        <v>2112288</v>
      </c>
      <c r="E19" s="15">
        <v>0.61984499999999998</v>
      </c>
    </row>
    <row r="20" spans="1:5">
      <c r="A20" s="67" t="s">
        <v>59</v>
      </c>
      <c r="B20" s="67"/>
      <c r="C20" s="67"/>
      <c r="D20" s="67"/>
      <c r="E20" s="67"/>
    </row>
    <row r="21" spans="1:5">
      <c r="A21" s="16" t="s">
        <v>47</v>
      </c>
      <c r="B21" s="52">
        <v>107</v>
      </c>
      <c r="C21" s="35" t="s">
        <v>311</v>
      </c>
      <c r="D21" s="52">
        <v>965</v>
      </c>
      <c r="E21" s="35" t="s">
        <v>167</v>
      </c>
    </row>
    <row r="22" spans="1:5" ht="18.75">
      <c r="A22" s="66" t="s">
        <v>20</v>
      </c>
      <c r="B22" s="66"/>
      <c r="C22" s="66"/>
      <c r="D22" s="66"/>
      <c r="E22" s="66"/>
    </row>
    <row r="23" spans="1:5">
      <c r="A23" s="69" t="s">
        <v>62</v>
      </c>
      <c r="B23" s="70"/>
      <c r="C23" s="70"/>
      <c r="D23" s="70"/>
      <c r="E23" s="71"/>
    </row>
    <row r="24" spans="1:5">
      <c r="A24" s="23" t="s">
        <v>19</v>
      </c>
      <c r="B24" s="52">
        <v>19569</v>
      </c>
      <c r="C24" s="19" t="s">
        <v>430</v>
      </c>
      <c r="D24" s="52">
        <v>140155</v>
      </c>
      <c r="E24" s="19">
        <v>0.60120899999999999</v>
      </c>
    </row>
    <row r="25" spans="1:5">
      <c r="A25" s="67" t="s">
        <v>61</v>
      </c>
      <c r="B25" s="67"/>
      <c r="C25" s="67"/>
      <c r="D25" s="67"/>
      <c r="E25" s="67"/>
    </row>
    <row r="26" spans="1:5">
      <c r="A26" s="22" t="s">
        <v>18</v>
      </c>
      <c r="B26" s="52">
        <v>8225</v>
      </c>
      <c r="C26" s="19" t="s">
        <v>431</v>
      </c>
      <c r="D26" s="52">
        <v>56241</v>
      </c>
      <c r="E26" s="19">
        <v>0.243233</v>
      </c>
    </row>
    <row r="27" spans="1:5">
      <c r="A27" s="21" t="s">
        <v>17</v>
      </c>
      <c r="B27" s="52">
        <v>5059</v>
      </c>
      <c r="C27" s="19" t="s">
        <v>232</v>
      </c>
      <c r="D27" s="52">
        <v>33240</v>
      </c>
      <c r="E27" s="19">
        <v>0.14543200000000001</v>
      </c>
    </row>
    <row r="28" spans="1:5">
      <c r="A28" s="20" t="s">
        <v>16</v>
      </c>
      <c r="B28" s="52">
        <v>4414</v>
      </c>
      <c r="C28" s="19" t="s">
        <v>182</v>
      </c>
      <c r="D28" s="52">
        <v>27391</v>
      </c>
      <c r="E28" s="19">
        <v>0.120056</v>
      </c>
    </row>
    <row r="29" spans="1:5">
      <c r="A29" s="20" t="s">
        <v>15</v>
      </c>
      <c r="B29" s="52">
        <v>2524</v>
      </c>
      <c r="C29" s="19" t="s">
        <v>432</v>
      </c>
      <c r="D29" s="52">
        <v>14901</v>
      </c>
      <c r="E29" s="19">
        <v>6.5506999999999996E-2</v>
      </c>
    </row>
    <row r="30" spans="1:5" ht="18">
      <c r="A30" s="20" t="s">
        <v>71</v>
      </c>
      <c r="B30" s="52">
        <v>703.59493999999995</v>
      </c>
      <c r="C30" s="53" t="s">
        <v>433</v>
      </c>
      <c r="D30" s="52">
        <v>5263</v>
      </c>
      <c r="E30" s="19">
        <v>2.3395000000000003E-2</v>
      </c>
    </row>
    <row r="31" spans="1:5">
      <c r="A31" s="67" t="s">
        <v>59</v>
      </c>
      <c r="B31" s="67"/>
      <c r="C31" s="67"/>
      <c r="D31" s="67"/>
      <c r="E31" s="67"/>
    </row>
    <row r="32" spans="1:5" ht="18">
      <c r="A32" s="23" t="s">
        <v>78</v>
      </c>
      <c r="B32" s="52" t="s">
        <v>362</v>
      </c>
      <c r="C32" s="53" t="s">
        <v>434</v>
      </c>
      <c r="D32" s="52">
        <v>39</v>
      </c>
      <c r="E32" s="35" t="s">
        <v>66</v>
      </c>
    </row>
    <row r="33" spans="1:5" ht="18.75">
      <c r="A33" s="66" t="s">
        <v>60</v>
      </c>
      <c r="B33" s="66"/>
      <c r="C33" s="66"/>
      <c r="D33" s="66"/>
      <c r="E33" s="66"/>
    </row>
    <row r="34" spans="1:5" ht="18">
      <c r="A34" s="17" t="s">
        <v>80</v>
      </c>
      <c r="B34" s="52">
        <v>28732</v>
      </c>
      <c r="C34" s="19" t="s">
        <v>495</v>
      </c>
      <c r="D34" s="52">
        <v>219258</v>
      </c>
      <c r="E34" s="39">
        <v>0.23166799999999999</v>
      </c>
    </row>
    <row r="35" spans="1:5" s="37" customFormat="1">
      <c r="A35" s="67" t="s">
        <v>49</v>
      </c>
      <c r="B35" s="67"/>
      <c r="C35" s="67"/>
      <c r="D35" s="67"/>
      <c r="E35" s="67"/>
    </row>
    <row r="36" spans="1:5" s="37" customFormat="1">
      <c r="A36" s="38" t="s">
        <v>50</v>
      </c>
      <c r="B36" s="52">
        <v>11956</v>
      </c>
      <c r="C36" s="19" t="s">
        <v>219</v>
      </c>
      <c r="D36" s="52">
        <v>82551</v>
      </c>
      <c r="E36" s="15">
        <v>0.11425700000000001</v>
      </c>
    </row>
    <row r="37" spans="1:5" s="37" customFormat="1">
      <c r="A37" s="67" t="s">
        <v>55</v>
      </c>
      <c r="B37" s="67"/>
      <c r="C37" s="67"/>
      <c r="D37" s="67"/>
      <c r="E37" s="67"/>
    </row>
    <row r="38" spans="1:5">
      <c r="A38" s="17" t="s">
        <v>12</v>
      </c>
      <c r="B38" s="52">
        <v>6147</v>
      </c>
      <c r="C38" s="19" t="s">
        <v>297</v>
      </c>
      <c r="D38" s="52">
        <v>50907</v>
      </c>
      <c r="E38" s="15">
        <v>7.0782999999999999E-2</v>
      </c>
    </row>
    <row r="39" spans="1:5">
      <c r="A39" s="17" t="s">
        <v>11</v>
      </c>
      <c r="B39" s="52">
        <v>3742</v>
      </c>
      <c r="C39" s="19" t="s">
        <v>192</v>
      </c>
      <c r="D39" s="52">
        <v>19460</v>
      </c>
      <c r="E39" s="15">
        <v>2.7071999999999999E-2</v>
      </c>
    </row>
    <row r="40" spans="1:5">
      <c r="A40" s="17" t="s">
        <v>10</v>
      </c>
      <c r="B40" s="52">
        <v>7504</v>
      </c>
      <c r="C40" s="19" t="s">
        <v>350</v>
      </c>
      <c r="D40" s="52">
        <v>49576</v>
      </c>
      <c r="E40" s="15">
        <v>6.8821999999999994E-2</v>
      </c>
    </row>
    <row r="41" spans="1:5">
      <c r="A41" s="17" t="s">
        <v>14</v>
      </c>
      <c r="B41" s="52">
        <v>4332</v>
      </c>
      <c r="C41" s="19" t="s">
        <v>366</v>
      </c>
      <c r="D41" s="52">
        <v>23827</v>
      </c>
      <c r="E41" s="15">
        <v>3.3055000000000001E-2</v>
      </c>
    </row>
    <row r="42" spans="1:5" s="37" customFormat="1">
      <c r="A42" s="67" t="s">
        <v>56</v>
      </c>
      <c r="B42" s="67"/>
      <c r="C42" s="67"/>
      <c r="D42" s="67"/>
      <c r="E42" s="67"/>
    </row>
    <row r="43" spans="1:5">
      <c r="A43" s="17" t="s">
        <v>12</v>
      </c>
      <c r="B43" s="52">
        <v>4781</v>
      </c>
      <c r="C43" s="19" t="s">
        <v>404</v>
      </c>
      <c r="D43" s="52">
        <v>29371</v>
      </c>
      <c r="E43" s="15">
        <v>4.0975999999999999E-2</v>
      </c>
    </row>
    <row r="44" spans="1:5" ht="15" customHeight="1">
      <c r="A44" s="17" t="s">
        <v>11</v>
      </c>
      <c r="B44" s="52">
        <v>2312</v>
      </c>
      <c r="C44" s="19" t="s">
        <v>341</v>
      </c>
      <c r="D44" s="52">
        <v>7240</v>
      </c>
      <c r="E44" s="15">
        <v>1.0072000000000001E-2</v>
      </c>
    </row>
    <row r="45" spans="1:5">
      <c r="A45" s="17" t="s">
        <v>10</v>
      </c>
      <c r="B45" s="52">
        <v>4003</v>
      </c>
      <c r="C45" s="19" t="s">
        <v>376</v>
      </c>
      <c r="D45" s="52">
        <v>14637</v>
      </c>
      <c r="E45" s="15">
        <v>2.0320000000000001E-2</v>
      </c>
    </row>
    <row r="46" spans="1:5">
      <c r="A46" s="46" t="s">
        <v>14</v>
      </c>
      <c r="B46" s="52">
        <v>2684</v>
      </c>
      <c r="C46" s="19" t="s">
        <v>307</v>
      </c>
      <c r="D46" s="52">
        <v>7341</v>
      </c>
      <c r="E46" s="15">
        <v>1.0185E-2</v>
      </c>
    </row>
    <row r="47" spans="1:5">
      <c r="A47" s="16" t="s">
        <v>9</v>
      </c>
      <c r="B47" s="52">
        <v>8911</v>
      </c>
      <c r="C47" s="19" t="s">
        <v>388</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N41"/>
  <sheetViews>
    <sheetView showGridLines="0" tabSelected="1" workbookViewId="0"/>
  </sheetViews>
  <sheetFormatPr defaultRowHeight="16.5"/>
  <cols>
    <col min="1" max="1" width="25.85546875" style="2" customWidth="1"/>
    <col min="2" max="2" width="96.28515625" style="2" customWidth="1"/>
    <col min="3" max="11" width="9.140625" style="2"/>
    <col min="15" max="16384" width="9.140625" style="2"/>
  </cols>
  <sheetData>
    <row r="7" spans="1:2" ht="32.25">
      <c r="A7" s="54" t="s">
        <v>83</v>
      </c>
    </row>
    <row r="8" spans="1:2" ht="16.5" customHeight="1">
      <c r="A8" s="12" t="s">
        <v>67</v>
      </c>
      <c r="B8" s="25" t="s">
        <v>73</v>
      </c>
    </row>
    <row r="9" spans="1:2" ht="16.5" customHeight="1">
      <c r="A9" s="12"/>
      <c r="B9" s="25"/>
    </row>
    <row r="10" spans="1:2" ht="16.5" customHeight="1">
      <c r="A10" s="12" t="s">
        <v>85</v>
      </c>
      <c r="B10" s="25" t="s">
        <v>84</v>
      </c>
    </row>
    <row r="11" spans="1:2" ht="16.5" customHeight="1">
      <c r="A11" s="12"/>
      <c r="B11" s="25"/>
    </row>
    <row r="12" spans="1:2" ht="16.5" customHeight="1">
      <c r="A12" s="12" t="s">
        <v>25</v>
      </c>
      <c r="B12" s="8" t="s">
        <v>26</v>
      </c>
    </row>
    <row r="13" spans="1:2" ht="16.5" customHeight="1">
      <c r="A13" s="1"/>
      <c r="B13" s="8" t="s">
        <v>27</v>
      </c>
    </row>
    <row r="14" spans="1:2" ht="16.5" customHeight="1">
      <c r="A14" s="1"/>
      <c r="B14" s="8" t="s">
        <v>110</v>
      </c>
    </row>
    <row r="15" spans="1:2" ht="16.5" customHeight="1">
      <c r="A15" s="1"/>
      <c r="B15" s="55" t="s">
        <v>111</v>
      </c>
    </row>
    <row r="16" spans="1:2" ht="16.5" customHeight="1">
      <c r="A16" s="1"/>
      <c r="B16" s="8"/>
    </row>
    <row r="17" spans="1:2" ht="16.5" customHeight="1">
      <c r="A17" s="12" t="s">
        <v>108</v>
      </c>
      <c r="B17" s="26" t="s">
        <v>109</v>
      </c>
    </row>
    <row r="18" spans="1:2" ht="16.5" customHeight="1"/>
    <row r="19" spans="1:2" ht="21.75">
      <c r="A19" s="1" t="s">
        <v>86</v>
      </c>
      <c r="B19" s="11"/>
    </row>
    <row r="20" spans="1:2" ht="17.25">
      <c r="A20" s="55" t="s">
        <v>0</v>
      </c>
      <c r="B20" s="10"/>
    </row>
    <row r="21" spans="1:2" ht="17.25">
      <c r="A21" s="55" t="s">
        <v>87</v>
      </c>
      <c r="B21" s="11"/>
    </row>
    <row r="22" spans="1:2" ht="17.25">
      <c r="A22" s="55" t="s">
        <v>88</v>
      </c>
      <c r="B22" s="11"/>
    </row>
    <row r="23" spans="1:2" ht="17.25">
      <c r="A23" s="55" t="s">
        <v>89</v>
      </c>
      <c r="B23" s="12"/>
    </row>
    <row r="24" spans="1:2" ht="17.25">
      <c r="A24" s="55" t="s">
        <v>90</v>
      </c>
      <c r="B24" s="13"/>
    </row>
    <row r="25" spans="1:2" ht="17.25">
      <c r="A25" s="55" t="s">
        <v>91</v>
      </c>
    </row>
    <row r="26" spans="1:2" ht="17.25">
      <c r="A26" s="55" t="s">
        <v>92</v>
      </c>
    </row>
    <row r="27" spans="1:2" ht="17.25">
      <c r="A27" s="55" t="s">
        <v>93</v>
      </c>
    </row>
    <row r="28" spans="1:2" ht="17.25">
      <c r="A28" s="55" t="s">
        <v>94</v>
      </c>
    </row>
    <row r="29" spans="1:2" ht="17.25">
      <c r="A29" s="55" t="s">
        <v>95</v>
      </c>
    </row>
    <row r="30" spans="1:2" ht="17.25">
      <c r="A30" s="55" t="s">
        <v>96</v>
      </c>
    </row>
    <row r="31" spans="1:2" ht="17.25">
      <c r="A31" s="55" t="s">
        <v>97</v>
      </c>
    </row>
    <row r="32" spans="1:2" ht="17.25">
      <c r="A32" s="55" t="s">
        <v>98</v>
      </c>
    </row>
    <row r="33" spans="1:1" ht="17.25">
      <c r="A33" s="55" t="s">
        <v>99</v>
      </c>
    </row>
    <row r="34" spans="1:1" ht="17.25">
      <c r="A34" s="55" t="s">
        <v>100</v>
      </c>
    </row>
    <row r="35" spans="1:1" ht="17.25">
      <c r="A35" s="55" t="s">
        <v>101</v>
      </c>
    </row>
    <row r="36" spans="1:1" ht="17.25">
      <c r="A36" s="55" t="s">
        <v>102</v>
      </c>
    </row>
    <row r="37" spans="1:1" ht="17.25">
      <c r="A37" s="55" t="s">
        <v>103</v>
      </c>
    </row>
    <row r="38" spans="1:1" ht="17.25">
      <c r="A38" s="55" t="s">
        <v>104</v>
      </c>
    </row>
    <row r="39" spans="1:1" ht="17.25">
      <c r="A39" s="55" t="s">
        <v>105</v>
      </c>
    </row>
    <row r="40" spans="1:1" ht="17.25">
      <c r="A40" s="55" t="s">
        <v>106</v>
      </c>
    </row>
    <row r="41" spans="1:1" ht="17.25">
      <c r="A41" s="55" t="s">
        <v>107</v>
      </c>
    </row>
  </sheetData>
  <hyperlinks>
    <hyperlink ref="B17" location="'Methodology &amp; Sources'!A1" display="See Methodology and sources tab."/>
    <hyperlink ref="A20" location="Colorado!A1" display="Colorado"/>
    <hyperlink ref="A21" location="'HSR 1'!A1" display="Health Statistics Region 1"/>
    <hyperlink ref="A22" location="'HSR 2'!A1" display="Health Statistics Region 2"/>
    <hyperlink ref="A23" location="'HSR 3'!A1" display="Health Statistics Region 3"/>
    <hyperlink ref="A24" location="'HSR 4'!A1" display="Health Statistics Region 4"/>
    <hyperlink ref="A25" location="'HSR 5'!A1" display="Health Statistics Region 5"/>
    <hyperlink ref="A26" location="'HSR 6'!A1" display="Health Statistics Region 6"/>
    <hyperlink ref="A27" location="'HSR 7'!A1" display="Health Statistics Region 7"/>
    <hyperlink ref="A28" location="'HSR 8'!A1" display="Health Statistics Region 8"/>
    <hyperlink ref="A29" location="'HSR 9'!A1" display="Health Statistics Region 9"/>
    <hyperlink ref="A30" location="'HSR 10'!A1" display="Health Statistics Region 10"/>
    <hyperlink ref="A31" location="'HSR 11'!A1" display="Health Statistics Region 11"/>
    <hyperlink ref="A32" location="'HSR 12'!A1" display="Health Statistics Region 12"/>
    <hyperlink ref="A33" location="'HSR 13'!A1" display="Health Statistics Region 13"/>
    <hyperlink ref="A34" location="'HSR 14'!A1" display="Health Statistics Region 14"/>
    <hyperlink ref="A35" location="'HSR 15'!A1" display="Health Statistics Region 15"/>
    <hyperlink ref="A36" location="'HSR 16'!A1" display="Health Statistics Region 16"/>
    <hyperlink ref="A37" location="'HSR 17'!A1" display="Health Statistics Region 17"/>
    <hyperlink ref="A38" location="'HSR 18'!A1" display="Health Statistics Region 18"/>
    <hyperlink ref="A39" location="'HSR 19'!A1" display="Health Statistics Region 19"/>
    <hyperlink ref="A40" location="'HSR 20'!A1" display="Health Statistics Region 20"/>
    <hyperlink ref="A41" location="'HSR 21'!A1" display="Health Statistics Region 21"/>
    <hyperlink ref="B15" r:id="rId1"/>
  </hyperlinks>
  <pageMargins left="0.7" right="0.7" top="0.75" bottom="0.75" header="0.3" footer="0.3"/>
  <pageSetup scale="7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102</v>
      </c>
      <c r="B2" s="64"/>
      <c r="C2" s="64"/>
      <c r="D2" s="64"/>
      <c r="E2" s="64"/>
    </row>
    <row r="3" spans="1:5" ht="9.75" customHeight="1">
      <c r="A3" s="34"/>
      <c r="B3" s="34"/>
      <c r="C3" s="24"/>
    </row>
    <row r="4" spans="1:5">
      <c r="A4" s="18"/>
      <c r="B4" s="72" t="s">
        <v>435</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29570</v>
      </c>
      <c r="C8" s="19" t="s">
        <v>312</v>
      </c>
      <c r="D8" s="52">
        <v>515386</v>
      </c>
      <c r="E8" s="19">
        <v>0.129469</v>
      </c>
    </row>
    <row r="9" spans="1:5" ht="18">
      <c r="A9" s="16" t="s">
        <v>72</v>
      </c>
      <c r="B9" s="52">
        <v>2377</v>
      </c>
      <c r="C9" s="19" t="s">
        <v>313</v>
      </c>
      <c r="D9" s="52">
        <v>104179</v>
      </c>
      <c r="E9" s="19">
        <v>2.9904E-2</v>
      </c>
    </row>
    <row r="10" spans="1:5">
      <c r="A10" s="23" t="s">
        <v>21</v>
      </c>
      <c r="B10" s="52">
        <v>26486</v>
      </c>
      <c r="C10" s="19" t="s">
        <v>289</v>
      </c>
      <c r="D10" s="52">
        <v>351559</v>
      </c>
      <c r="E10" s="19">
        <v>9.9932999999999994E-2</v>
      </c>
    </row>
    <row r="11" spans="1:5">
      <c r="A11" s="67" t="s">
        <v>63</v>
      </c>
      <c r="B11" s="67"/>
      <c r="C11" s="67"/>
      <c r="D11" s="67"/>
      <c r="E11" s="67"/>
    </row>
    <row r="12" spans="1:5">
      <c r="A12" s="23" t="s">
        <v>57</v>
      </c>
      <c r="B12" s="52">
        <v>23995</v>
      </c>
      <c r="C12" s="19" t="s">
        <v>258</v>
      </c>
      <c r="D12" s="52">
        <v>323039</v>
      </c>
      <c r="E12" s="19">
        <v>8.4398000000000001E-2</v>
      </c>
    </row>
    <row r="13" spans="1:5" s="37" customFormat="1">
      <c r="A13" s="38" t="s">
        <v>51</v>
      </c>
      <c r="B13" s="52">
        <v>27380</v>
      </c>
      <c r="C13" s="19" t="s">
        <v>201</v>
      </c>
      <c r="D13" s="52">
        <v>428226</v>
      </c>
      <c r="E13" s="15">
        <v>0.12129799999999999</v>
      </c>
    </row>
    <row r="14" spans="1:5">
      <c r="A14" s="16" t="s">
        <v>64</v>
      </c>
      <c r="B14" s="52">
        <v>655.41534000000001</v>
      </c>
      <c r="C14" s="19" t="s">
        <v>231</v>
      </c>
      <c r="D14" s="52">
        <v>20418</v>
      </c>
      <c r="E14" s="15">
        <v>0.105395</v>
      </c>
    </row>
    <row r="15" spans="1:5">
      <c r="A15" s="16" t="s">
        <v>65</v>
      </c>
      <c r="B15" s="52">
        <v>6189</v>
      </c>
      <c r="C15" s="19" t="s">
        <v>314</v>
      </c>
      <c r="D15" s="52">
        <v>141993</v>
      </c>
      <c r="E15" s="15">
        <v>0.74739900000000004</v>
      </c>
    </row>
    <row r="16" spans="1:5">
      <c r="A16" s="16" t="s">
        <v>46</v>
      </c>
      <c r="B16" s="52">
        <v>45667</v>
      </c>
      <c r="C16" s="19" t="s">
        <v>221</v>
      </c>
      <c r="D16" s="52">
        <v>726881</v>
      </c>
      <c r="E16" s="19">
        <v>0.18154599999999999</v>
      </c>
    </row>
    <row r="17" spans="1:5">
      <c r="A17" s="67" t="s">
        <v>58</v>
      </c>
      <c r="B17" s="67"/>
      <c r="C17" s="67"/>
      <c r="D17" s="67"/>
      <c r="E17" s="67"/>
    </row>
    <row r="18" spans="1:5" s="37" customFormat="1">
      <c r="A18" s="38" t="s">
        <v>52</v>
      </c>
      <c r="B18" s="52">
        <v>214330</v>
      </c>
      <c r="C18" s="19" t="s">
        <v>315</v>
      </c>
      <c r="D18" s="52">
        <v>3167149</v>
      </c>
      <c r="E18" s="15">
        <v>0.93281199999999997</v>
      </c>
    </row>
    <row r="19" spans="1:5" s="37" customFormat="1">
      <c r="A19" s="38" t="s">
        <v>53</v>
      </c>
      <c r="B19" s="52">
        <v>137629</v>
      </c>
      <c r="C19" s="19" t="s">
        <v>207</v>
      </c>
      <c r="D19" s="52">
        <v>2112288</v>
      </c>
      <c r="E19" s="15">
        <v>0.61984499999999998</v>
      </c>
    </row>
    <row r="20" spans="1:5">
      <c r="A20" s="67" t="s">
        <v>59</v>
      </c>
      <c r="B20" s="67"/>
      <c r="C20" s="67"/>
      <c r="D20" s="67"/>
      <c r="E20" s="67"/>
    </row>
    <row r="21" spans="1:5">
      <c r="A21" s="16" t="s">
        <v>47</v>
      </c>
      <c r="B21" s="52">
        <v>60</v>
      </c>
      <c r="C21" s="35" t="s">
        <v>316</v>
      </c>
      <c r="D21" s="52">
        <v>965</v>
      </c>
      <c r="E21" s="35" t="s">
        <v>167</v>
      </c>
    </row>
    <row r="22" spans="1:5" ht="18.75">
      <c r="A22" s="66" t="s">
        <v>20</v>
      </c>
      <c r="B22" s="66"/>
      <c r="C22" s="66"/>
      <c r="D22" s="66"/>
      <c r="E22" s="66"/>
    </row>
    <row r="23" spans="1:5">
      <c r="A23" s="69" t="s">
        <v>62</v>
      </c>
      <c r="B23" s="70"/>
      <c r="C23" s="70"/>
      <c r="D23" s="70"/>
      <c r="E23" s="71"/>
    </row>
    <row r="24" spans="1:5">
      <c r="A24" s="23" t="s">
        <v>19</v>
      </c>
      <c r="B24" s="52">
        <v>11350</v>
      </c>
      <c r="C24" s="19" t="s">
        <v>436</v>
      </c>
      <c r="D24" s="52">
        <v>140155</v>
      </c>
      <c r="E24" s="19">
        <v>0.60120899999999999</v>
      </c>
    </row>
    <row r="25" spans="1:5">
      <c r="A25" s="67" t="s">
        <v>61</v>
      </c>
      <c r="B25" s="67"/>
      <c r="C25" s="67"/>
      <c r="D25" s="67"/>
      <c r="E25" s="67"/>
    </row>
    <row r="26" spans="1:5">
      <c r="A26" s="22" t="s">
        <v>18</v>
      </c>
      <c r="B26" s="52">
        <v>3917</v>
      </c>
      <c r="C26" s="19" t="s">
        <v>337</v>
      </c>
      <c r="D26" s="52">
        <v>56241</v>
      </c>
      <c r="E26" s="19">
        <v>0.243233</v>
      </c>
    </row>
    <row r="27" spans="1:5">
      <c r="A27" s="21" t="s">
        <v>17</v>
      </c>
      <c r="B27" s="52">
        <v>2447</v>
      </c>
      <c r="C27" s="19" t="s">
        <v>199</v>
      </c>
      <c r="D27" s="52">
        <v>33240</v>
      </c>
      <c r="E27" s="19">
        <v>0.14543200000000001</v>
      </c>
    </row>
    <row r="28" spans="1:5">
      <c r="A28" s="20" t="s">
        <v>16</v>
      </c>
      <c r="B28" s="52">
        <v>2013</v>
      </c>
      <c r="C28" s="19" t="s">
        <v>212</v>
      </c>
      <c r="D28" s="52">
        <v>27391</v>
      </c>
      <c r="E28" s="19">
        <v>0.120056</v>
      </c>
    </row>
    <row r="29" spans="1:5">
      <c r="A29" s="20" t="s">
        <v>15</v>
      </c>
      <c r="B29" s="52">
        <v>930.73612000000003</v>
      </c>
      <c r="C29" s="19" t="s">
        <v>376</v>
      </c>
      <c r="D29" s="52">
        <v>14901</v>
      </c>
      <c r="E29" s="19">
        <v>6.5506999999999996E-2</v>
      </c>
    </row>
    <row r="30" spans="1:5" ht="18">
      <c r="A30" s="20" t="s">
        <v>71</v>
      </c>
      <c r="B30" s="52">
        <v>259.91181</v>
      </c>
      <c r="C30" s="53" t="s">
        <v>328</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13893</v>
      </c>
      <c r="C34" s="19" t="s">
        <v>469</v>
      </c>
      <c r="D34" s="52">
        <v>219258</v>
      </c>
      <c r="E34" s="39">
        <v>0.23166799999999999</v>
      </c>
    </row>
    <row r="35" spans="1:5" s="37" customFormat="1">
      <c r="A35" s="67" t="s">
        <v>49</v>
      </c>
      <c r="B35" s="67"/>
      <c r="C35" s="67"/>
      <c r="D35" s="67"/>
      <c r="E35" s="67"/>
    </row>
    <row r="36" spans="1:5" s="37" customFormat="1">
      <c r="A36" s="38" t="s">
        <v>50</v>
      </c>
      <c r="B36" s="52">
        <v>6172</v>
      </c>
      <c r="C36" s="19" t="s">
        <v>496</v>
      </c>
      <c r="D36" s="52">
        <v>82551</v>
      </c>
      <c r="E36" s="15">
        <v>0.11425700000000001</v>
      </c>
    </row>
    <row r="37" spans="1:5" s="37" customFormat="1">
      <c r="A37" s="67" t="s">
        <v>55</v>
      </c>
      <c r="B37" s="67"/>
      <c r="C37" s="67"/>
      <c r="D37" s="67"/>
      <c r="E37" s="67"/>
    </row>
    <row r="38" spans="1:5">
      <c r="A38" s="17" t="s">
        <v>12</v>
      </c>
      <c r="B38" s="52">
        <v>2513</v>
      </c>
      <c r="C38" s="19" t="s">
        <v>461</v>
      </c>
      <c r="D38" s="52">
        <v>50907</v>
      </c>
      <c r="E38" s="15">
        <v>7.0782999999999999E-2</v>
      </c>
    </row>
    <row r="39" spans="1:5">
      <c r="A39" s="17" t="s">
        <v>11</v>
      </c>
      <c r="B39" s="52">
        <v>1017</v>
      </c>
      <c r="C39" s="19" t="s">
        <v>367</v>
      </c>
      <c r="D39" s="52">
        <v>19460</v>
      </c>
      <c r="E39" s="15">
        <v>2.7071999999999999E-2</v>
      </c>
    </row>
    <row r="40" spans="1:5">
      <c r="A40" s="17" t="s">
        <v>10</v>
      </c>
      <c r="B40" s="52">
        <v>6574</v>
      </c>
      <c r="C40" s="19" t="s">
        <v>360</v>
      </c>
      <c r="D40" s="52">
        <v>49576</v>
      </c>
      <c r="E40" s="15">
        <v>6.8821999999999994E-2</v>
      </c>
    </row>
    <row r="41" spans="1:5">
      <c r="A41" s="17" t="s">
        <v>14</v>
      </c>
      <c r="B41" s="52">
        <v>1458</v>
      </c>
      <c r="C41" s="19" t="s">
        <v>492</v>
      </c>
      <c r="D41" s="52">
        <v>23827</v>
      </c>
      <c r="E41" s="15">
        <v>3.3055000000000001E-2</v>
      </c>
    </row>
    <row r="42" spans="1:5" s="37" customFormat="1">
      <c r="A42" s="67" t="s">
        <v>56</v>
      </c>
      <c r="B42" s="67"/>
      <c r="C42" s="67"/>
      <c r="D42" s="67"/>
      <c r="E42" s="67"/>
    </row>
    <row r="43" spans="1:5">
      <c r="A43" s="17" t="s">
        <v>12</v>
      </c>
      <c r="B43" s="52" t="s">
        <v>362</v>
      </c>
      <c r="C43" s="19" t="s">
        <v>362</v>
      </c>
      <c r="D43" s="52">
        <v>29371</v>
      </c>
      <c r="E43" s="15">
        <v>4.0975999999999999E-2</v>
      </c>
    </row>
    <row r="44" spans="1:5" ht="15" customHeight="1">
      <c r="A44" s="17" t="s">
        <v>11</v>
      </c>
      <c r="B44" s="52">
        <v>292.66910000000001</v>
      </c>
      <c r="C44" s="19" t="s">
        <v>494</v>
      </c>
      <c r="D44" s="52">
        <v>7240</v>
      </c>
      <c r="E44" s="15">
        <v>1.0072000000000001E-2</v>
      </c>
    </row>
    <row r="45" spans="1:5">
      <c r="A45" s="17" t="s">
        <v>10</v>
      </c>
      <c r="B45" s="52">
        <v>1427</v>
      </c>
      <c r="C45" s="19" t="s">
        <v>433</v>
      </c>
      <c r="D45" s="52">
        <v>14637</v>
      </c>
      <c r="E45" s="15">
        <v>2.0320000000000001E-2</v>
      </c>
    </row>
    <row r="46" spans="1:5">
      <c r="A46" s="46" t="s">
        <v>14</v>
      </c>
      <c r="B46" s="52" t="s">
        <v>460</v>
      </c>
      <c r="C46" s="19" t="s">
        <v>460</v>
      </c>
      <c r="D46" s="52">
        <v>7341</v>
      </c>
      <c r="E46" s="15">
        <v>1.0185E-2</v>
      </c>
    </row>
    <row r="47" spans="1:5">
      <c r="A47" s="16" t="s">
        <v>9</v>
      </c>
      <c r="B47" s="52">
        <v>1427</v>
      </c>
      <c r="C47" s="19" t="s">
        <v>492</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103</v>
      </c>
      <c r="B2" s="64"/>
      <c r="C2" s="64"/>
      <c r="D2" s="64"/>
      <c r="E2" s="64"/>
    </row>
    <row r="3" spans="1:5" ht="9.75" customHeight="1">
      <c r="A3" s="34"/>
      <c r="B3" s="34"/>
      <c r="C3" s="24"/>
    </row>
    <row r="4" spans="1:5">
      <c r="A4" s="18"/>
      <c r="B4" s="72" t="s">
        <v>437</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7687</v>
      </c>
      <c r="C8" s="19" t="s">
        <v>266</v>
      </c>
      <c r="D8" s="52">
        <v>515386</v>
      </c>
      <c r="E8" s="19">
        <v>0.129469</v>
      </c>
    </row>
    <row r="9" spans="1:5" ht="18">
      <c r="A9" s="16" t="s">
        <v>72</v>
      </c>
      <c r="B9" s="52">
        <v>2064</v>
      </c>
      <c r="C9" s="19" t="s">
        <v>317</v>
      </c>
      <c r="D9" s="52">
        <v>104179</v>
      </c>
      <c r="E9" s="19">
        <v>2.9904E-2</v>
      </c>
    </row>
    <row r="10" spans="1:5">
      <c r="A10" s="23" t="s">
        <v>21</v>
      </c>
      <c r="B10" s="52">
        <v>9163</v>
      </c>
      <c r="C10" s="19" t="s">
        <v>318</v>
      </c>
      <c r="D10" s="52">
        <v>351559</v>
      </c>
      <c r="E10" s="19">
        <v>9.9932999999999994E-2</v>
      </c>
    </row>
    <row r="11" spans="1:5">
      <c r="A11" s="67" t="s">
        <v>63</v>
      </c>
      <c r="B11" s="67"/>
      <c r="C11" s="67"/>
      <c r="D11" s="67"/>
      <c r="E11" s="67"/>
    </row>
    <row r="12" spans="1:5">
      <c r="A12" s="23" t="s">
        <v>57</v>
      </c>
      <c r="B12" s="52">
        <v>8531</v>
      </c>
      <c r="C12" s="19" t="s">
        <v>319</v>
      </c>
      <c r="D12" s="52">
        <v>323039</v>
      </c>
      <c r="E12" s="19">
        <v>8.4398000000000001E-2</v>
      </c>
    </row>
    <row r="13" spans="1:5" s="37" customFormat="1">
      <c r="A13" s="38" t="s">
        <v>51</v>
      </c>
      <c r="B13" s="52">
        <v>9421</v>
      </c>
      <c r="C13" s="19" t="s">
        <v>320</v>
      </c>
      <c r="D13" s="52">
        <v>428226</v>
      </c>
      <c r="E13" s="15">
        <v>0.12129799999999999</v>
      </c>
    </row>
    <row r="14" spans="1:5">
      <c r="A14" s="16" t="s">
        <v>64</v>
      </c>
      <c r="B14" s="52">
        <v>141.92751999999999</v>
      </c>
      <c r="C14" s="19" t="s">
        <v>203</v>
      </c>
      <c r="D14" s="52">
        <v>20418</v>
      </c>
      <c r="E14" s="15">
        <v>0.105395</v>
      </c>
    </row>
    <row r="15" spans="1:5">
      <c r="A15" s="16" t="s">
        <v>65</v>
      </c>
      <c r="B15" s="52">
        <v>842.46695</v>
      </c>
      <c r="C15" s="19" t="s">
        <v>321</v>
      </c>
      <c r="D15" s="52">
        <v>141993</v>
      </c>
      <c r="E15" s="15">
        <v>0.74739900000000004</v>
      </c>
    </row>
    <row r="16" spans="1:5">
      <c r="A16" s="16" t="s">
        <v>46</v>
      </c>
      <c r="B16" s="52">
        <v>9636</v>
      </c>
      <c r="C16" s="19" t="s">
        <v>322</v>
      </c>
      <c r="D16" s="52">
        <v>726881</v>
      </c>
      <c r="E16" s="19">
        <v>0.18154599999999999</v>
      </c>
    </row>
    <row r="17" spans="1:5">
      <c r="A17" s="67" t="s">
        <v>58</v>
      </c>
      <c r="B17" s="67"/>
      <c r="C17" s="67"/>
      <c r="D17" s="67"/>
      <c r="E17" s="67"/>
    </row>
    <row r="18" spans="1:5" s="37" customFormat="1">
      <c r="A18" s="38" t="s">
        <v>52</v>
      </c>
      <c r="B18" s="52">
        <v>39678</v>
      </c>
      <c r="C18" s="19" t="s">
        <v>323</v>
      </c>
      <c r="D18" s="52">
        <v>3167149</v>
      </c>
      <c r="E18" s="15">
        <v>0.93281199999999997</v>
      </c>
    </row>
    <row r="19" spans="1:5" s="37" customFormat="1">
      <c r="A19" s="38" t="s">
        <v>53</v>
      </c>
      <c r="B19" s="52">
        <v>22420</v>
      </c>
      <c r="C19" s="19" t="s">
        <v>324</v>
      </c>
      <c r="D19" s="52">
        <v>2112288</v>
      </c>
      <c r="E19" s="15">
        <v>0.61984499999999998</v>
      </c>
    </row>
    <row r="20" spans="1:5">
      <c r="A20" s="67" t="s">
        <v>59</v>
      </c>
      <c r="B20" s="67"/>
      <c r="C20" s="67"/>
      <c r="D20" s="67"/>
      <c r="E20" s="67"/>
    </row>
    <row r="21" spans="1:5">
      <c r="A21" s="16" t="s">
        <v>47</v>
      </c>
      <c r="B21" s="52">
        <v>16</v>
      </c>
      <c r="C21" s="35" t="s">
        <v>325</v>
      </c>
      <c r="D21" s="52">
        <v>965</v>
      </c>
      <c r="E21" s="35" t="s">
        <v>167</v>
      </c>
    </row>
    <row r="22" spans="1:5" ht="18.75">
      <c r="A22" s="66" t="s">
        <v>20</v>
      </c>
      <c r="B22" s="66"/>
      <c r="C22" s="66"/>
      <c r="D22" s="66"/>
      <c r="E22" s="66"/>
    </row>
    <row r="23" spans="1:5">
      <c r="A23" s="69" t="s">
        <v>62</v>
      </c>
      <c r="B23" s="70"/>
      <c r="C23" s="70"/>
      <c r="D23" s="70"/>
      <c r="E23" s="71"/>
    </row>
    <row r="24" spans="1:5">
      <c r="A24" s="23" t="s">
        <v>19</v>
      </c>
      <c r="B24" s="52">
        <v>1060</v>
      </c>
      <c r="C24" s="19" t="s">
        <v>438</v>
      </c>
      <c r="D24" s="52">
        <v>140155</v>
      </c>
      <c r="E24" s="19">
        <v>0.60120899999999999</v>
      </c>
    </row>
    <row r="25" spans="1:5">
      <c r="A25" s="67" t="s">
        <v>61</v>
      </c>
      <c r="B25" s="67"/>
      <c r="C25" s="67"/>
      <c r="D25" s="67"/>
      <c r="E25" s="67"/>
    </row>
    <row r="26" spans="1:5">
      <c r="A26" s="22" t="s">
        <v>18</v>
      </c>
      <c r="B26" s="52">
        <v>425.35944000000001</v>
      </c>
      <c r="C26" s="19" t="s">
        <v>398</v>
      </c>
      <c r="D26" s="52">
        <v>56241</v>
      </c>
      <c r="E26" s="19">
        <v>0.243233</v>
      </c>
    </row>
    <row r="27" spans="1:5">
      <c r="A27" s="21" t="s">
        <v>17</v>
      </c>
      <c r="B27" s="52">
        <v>254.31627</v>
      </c>
      <c r="C27" s="19" t="s">
        <v>439</v>
      </c>
      <c r="D27" s="52">
        <v>33240</v>
      </c>
      <c r="E27" s="19">
        <v>0.14543200000000001</v>
      </c>
    </row>
    <row r="28" spans="1:5">
      <c r="A28" s="20" t="s">
        <v>16</v>
      </c>
      <c r="B28" s="52">
        <v>203.90405999999999</v>
      </c>
      <c r="C28" s="19" t="s">
        <v>234</v>
      </c>
      <c r="D28" s="52">
        <v>27391</v>
      </c>
      <c r="E28" s="19">
        <v>0.120056</v>
      </c>
    </row>
    <row r="29" spans="1:5">
      <c r="A29" s="20" t="s">
        <v>15</v>
      </c>
      <c r="B29" s="52">
        <v>99.501940000000005</v>
      </c>
      <c r="C29" s="19" t="s">
        <v>440</v>
      </c>
      <c r="D29" s="52">
        <v>14901</v>
      </c>
      <c r="E29" s="19">
        <v>6.5506999999999996E-2</v>
      </c>
    </row>
    <row r="30" spans="1:5" ht="18">
      <c r="A30" s="20" t="s">
        <v>71</v>
      </c>
      <c r="B30" s="52">
        <v>33.018949999999997</v>
      </c>
      <c r="C30" s="53" t="s">
        <v>415</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2478</v>
      </c>
      <c r="C34" s="19" t="s">
        <v>497</v>
      </c>
      <c r="D34" s="52">
        <v>219258</v>
      </c>
      <c r="E34" s="39">
        <v>0.23166799999999999</v>
      </c>
    </row>
    <row r="35" spans="1:5" s="37" customFormat="1">
      <c r="A35" s="67" t="s">
        <v>49</v>
      </c>
      <c r="B35" s="67"/>
      <c r="C35" s="67"/>
      <c r="D35" s="67"/>
      <c r="E35" s="67"/>
    </row>
    <row r="36" spans="1:5" s="37" customFormat="1">
      <c r="A36" s="38" t="s">
        <v>50</v>
      </c>
      <c r="B36" s="52" t="s">
        <v>362</v>
      </c>
      <c r="C36" s="19" t="s">
        <v>362</v>
      </c>
      <c r="D36" s="52">
        <v>82551</v>
      </c>
      <c r="E36" s="15">
        <v>0.11425700000000001</v>
      </c>
    </row>
    <row r="37" spans="1:5" s="37" customFormat="1">
      <c r="A37" s="67" t="s">
        <v>55</v>
      </c>
      <c r="B37" s="67"/>
      <c r="C37" s="67"/>
      <c r="D37" s="67"/>
      <c r="E37" s="67"/>
    </row>
    <row r="38" spans="1:5">
      <c r="A38" s="17" t="s">
        <v>12</v>
      </c>
      <c r="B38" s="52" t="s">
        <v>362</v>
      </c>
      <c r="C38" s="19" t="s">
        <v>362</v>
      </c>
      <c r="D38" s="52">
        <v>50907</v>
      </c>
      <c r="E38" s="15">
        <v>7.0782999999999999E-2</v>
      </c>
    </row>
    <row r="39" spans="1:5">
      <c r="A39" s="17" t="s">
        <v>11</v>
      </c>
      <c r="B39" s="52" t="s">
        <v>362</v>
      </c>
      <c r="C39" s="19" t="s">
        <v>362</v>
      </c>
      <c r="D39" s="52">
        <v>19460</v>
      </c>
      <c r="E39" s="15">
        <v>2.7071999999999999E-2</v>
      </c>
    </row>
    <row r="40" spans="1:5">
      <c r="A40" s="17" t="s">
        <v>10</v>
      </c>
      <c r="B40" s="52" t="s">
        <v>362</v>
      </c>
      <c r="C40" s="19" t="s">
        <v>362</v>
      </c>
      <c r="D40" s="52">
        <v>49576</v>
      </c>
      <c r="E40" s="15">
        <v>6.8821999999999994E-2</v>
      </c>
    </row>
    <row r="41" spans="1:5">
      <c r="A41" s="17" t="s">
        <v>14</v>
      </c>
      <c r="B41" s="52" t="s">
        <v>460</v>
      </c>
      <c r="C41" s="19" t="s">
        <v>460</v>
      </c>
      <c r="D41" s="52">
        <v>23827</v>
      </c>
      <c r="E41" s="15">
        <v>3.3055000000000001E-2</v>
      </c>
    </row>
    <row r="42" spans="1:5" s="37" customFormat="1">
      <c r="A42" s="67" t="s">
        <v>56</v>
      </c>
      <c r="B42" s="67"/>
      <c r="C42" s="67"/>
      <c r="D42" s="67"/>
      <c r="E42" s="67"/>
    </row>
    <row r="43" spans="1:5">
      <c r="A43" s="17" t="s">
        <v>12</v>
      </c>
      <c r="B43" s="52" t="s">
        <v>362</v>
      </c>
      <c r="C43" s="19" t="s">
        <v>362</v>
      </c>
      <c r="D43" s="52">
        <v>29371</v>
      </c>
      <c r="E43" s="15">
        <v>4.0975999999999999E-2</v>
      </c>
    </row>
    <row r="44" spans="1:5" ht="15" customHeight="1">
      <c r="A44" s="17" t="s">
        <v>11</v>
      </c>
      <c r="B44" s="52" t="s">
        <v>460</v>
      </c>
      <c r="C44" s="19" t="s">
        <v>460</v>
      </c>
      <c r="D44" s="52">
        <v>7240</v>
      </c>
      <c r="E44" s="15">
        <v>1.0072000000000001E-2</v>
      </c>
    </row>
    <row r="45" spans="1:5">
      <c r="A45" s="17" t="s">
        <v>10</v>
      </c>
      <c r="B45" s="52" t="s">
        <v>460</v>
      </c>
      <c r="C45" s="19" t="s">
        <v>460</v>
      </c>
      <c r="D45" s="52">
        <v>14637</v>
      </c>
      <c r="E45" s="15">
        <v>2.0320000000000001E-2</v>
      </c>
    </row>
    <row r="46" spans="1:5">
      <c r="A46" s="46" t="s">
        <v>14</v>
      </c>
      <c r="B46" s="52" t="s">
        <v>362</v>
      </c>
      <c r="C46" s="19" t="s">
        <v>362</v>
      </c>
      <c r="D46" s="52">
        <v>7341</v>
      </c>
      <c r="E46" s="15">
        <v>1.0185E-2</v>
      </c>
    </row>
    <row r="47" spans="1:5">
      <c r="A47" s="16" t="s">
        <v>9</v>
      </c>
      <c r="B47" s="52" t="s">
        <v>460</v>
      </c>
      <c r="C47" s="19" t="s">
        <v>460</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104</v>
      </c>
      <c r="B2" s="64"/>
      <c r="C2" s="64"/>
      <c r="D2" s="64"/>
      <c r="E2" s="64"/>
    </row>
    <row r="3" spans="1:5" ht="9.75" customHeight="1">
      <c r="A3" s="34"/>
      <c r="B3" s="34"/>
      <c r="C3" s="24"/>
    </row>
    <row r="4" spans="1:5">
      <c r="A4" s="18"/>
      <c r="B4" s="72" t="s">
        <v>441</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22762</v>
      </c>
      <c r="C8" s="19" t="s">
        <v>203</v>
      </c>
      <c r="D8" s="52">
        <v>515386</v>
      </c>
      <c r="E8" s="19">
        <v>0.129469</v>
      </c>
    </row>
    <row r="9" spans="1:5" ht="18">
      <c r="A9" s="16" t="s">
        <v>72</v>
      </c>
      <c r="B9" s="52">
        <v>5300</v>
      </c>
      <c r="C9" s="19" t="s">
        <v>326</v>
      </c>
      <c r="D9" s="52">
        <v>104179</v>
      </c>
      <c r="E9" s="19">
        <v>2.9904E-2</v>
      </c>
    </row>
    <row r="10" spans="1:5">
      <c r="A10" s="23" t="s">
        <v>21</v>
      </c>
      <c r="B10" s="52">
        <v>6764</v>
      </c>
      <c r="C10" s="19" t="s">
        <v>327</v>
      </c>
      <c r="D10" s="52">
        <v>351559</v>
      </c>
      <c r="E10" s="19">
        <v>9.9932999999999994E-2</v>
      </c>
    </row>
    <row r="11" spans="1:5">
      <c r="A11" s="67" t="s">
        <v>63</v>
      </c>
      <c r="B11" s="67"/>
      <c r="C11" s="67"/>
      <c r="D11" s="67"/>
      <c r="E11" s="67"/>
    </row>
    <row r="12" spans="1:5">
      <c r="A12" s="23" t="s">
        <v>57</v>
      </c>
      <c r="B12" s="52">
        <v>2844</v>
      </c>
      <c r="C12" s="19" t="s">
        <v>328</v>
      </c>
      <c r="D12" s="52">
        <v>323039</v>
      </c>
      <c r="E12" s="19">
        <v>8.4398000000000001E-2</v>
      </c>
    </row>
    <row r="13" spans="1:5" s="37" customFormat="1">
      <c r="A13" s="38" t="s">
        <v>51</v>
      </c>
      <c r="B13" s="52">
        <v>18211</v>
      </c>
      <c r="C13" s="19" t="s">
        <v>300</v>
      </c>
      <c r="D13" s="52">
        <v>428226</v>
      </c>
      <c r="E13" s="15">
        <v>0.12129799999999999</v>
      </c>
    </row>
    <row r="14" spans="1:5">
      <c r="A14" s="16" t="s">
        <v>64</v>
      </c>
      <c r="B14" s="52">
        <v>1195</v>
      </c>
      <c r="C14" s="19" t="s">
        <v>168</v>
      </c>
      <c r="D14" s="52">
        <v>20418</v>
      </c>
      <c r="E14" s="15">
        <v>0.105395</v>
      </c>
    </row>
    <row r="15" spans="1:5">
      <c r="A15" s="16" t="s">
        <v>65</v>
      </c>
      <c r="B15" s="52">
        <v>8491</v>
      </c>
      <c r="C15" s="19" t="s">
        <v>329</v>
      </c>
      <c r="D15" s="52">
        <v>141993</v>
      </c>
      <c r="E15" s="15">
        <v>0.74739900000000004</v>
      </c>
    </row>
    <row r="16" spans="1:5">
      <c r="A16" s="16" t="s">
        <v>46</v>
      </c>
      <c r="B16" s="52">
        <v>29280</v>
      </c>
      <c r="C16" s="19" t="s">
        <v>330</v>
      </c>
      <c r="D16" s="52">
        <v>726881</v>
      </c>
      <c r="E16" s="19">
        <v>0.18154599999999999</v>
      </c>
    </row>
    <row r="17" spans="1:5">
      <c r="A17" s="67" t="s">
        <v>58</v>
      </c>
      <c r="B17" s="67"/>
      <c r="C17" s="67"/>
      <c r="D17" s="67"/>
      <c r="E17" s="67"/>
    </row>
    <row r="18" spans="1:5" s="37" customFormat="1">
      <c r="A18" s="38" t="s">
        <v>52</v>
      </c>
      <c r="B18" s="52">
        <v>173424</v>
      </c>
      <c r="C18" s="19" t="s">
        <v>331</v>
      </c>
      <c r="D18" s="52">
        <v>3167149</v>
      </c>
      <c r="E18" s="15">
        <v>0.93281199999999997</v>
      </c>
    </row>
    <row r="19" spans="1:5" s="37" customFormat="1">
      <c r="A19" s="38" t="s">
        <v>53</v>
      </c>
      <c r="B19" s="52">
        <v>128446</v>
      </c>
      <c r="C19" s="19" t="s">
        <v>332</v>
      </c>
      <c r="D19" s="52">
        <v>2112288</v>
      </c>
      <c r="E19" s="15">
        <v>0.61984499999999998</v>
      </c>
    </row>
    <row r="20" spans="1:5">
      <c r="A20" s="67" t="s">
        <v>59</v>
      </c>
      <c r="B20" s="67"/>
      <c r="C20" s="67"/>
      <c r="D20" s="67"/>
      <c r="E20" s="67"/>
    </row>
    <row r="21" spans="1:5">
      <c r="A21" s="16" t="s">
        <v>47</v>
      </c>
      <c r="B21" s="52">
        <v>45</v>
      </c>
      <c r="C21" s="35" t="s">
        <v>218</v>
      </c>
      <c r="D21" s="52">
        <v>965</v>
      </c>
      <c r="E21" s="35" t="s">
        <v>167</v>
      </c>
    </row>
    <row r="22" spans="1:5" ht="18.75">
      <c r="A22" s="66" t="s">
        <v>20</v>
      </c>
      <c r="B22" s="66"/>
      <c r="C22" s="66"/>
      <c r="D22" s="66"/>
      <c r="E22" s="66"/>
    </row>
    <row r="23" spans="1:5">
      <c r="A23" s="69" t="s">
        <v>62</v>
      </c>
      <c r="B23" s="70"/>
      <c r="C23" s="70"/>
      <c r="D23" s="70"/>
      <c r="E23" s="71"/>
    </row>
    <row r="24" spans="1:5">
      <c r="A24" s="23" t="s">
        <v>19</v>
      </c>
      <c r="B24" s="52">
        <v>6054</v>
      </c>
      <c r="C24" s="19" t="s">
        <v>324</v>
      </c>
      <c r="D24" s="52">
        <v>140155</v>
      </c>
      <c r="E24" s="19">
        <v>0.60120899999999999</v>
      </c>
    </row>
    <row r="25" spans="1:5">
      <c r="A25" s="67" t="s">
        <v>61</v>
      </c>
      <c r="B25" s="67"/>
      <c r="C25" s="67"/>
      <c r="D25" s="67"/>
      <c r="E25" s="67"/>
    </row>
    <row r="26" spans="1:5">
      <c r="A26" s="22" t="s">
        <v>18</v>
      </c>
      <c r="B26" s="52">
        <v>2709</v>
      </c>
      <c r="C26" s="19" t="s">
        <v>442</v>
      </c>
      <c r="D26" s="52">
        <v>56241</v>
      </c>
      <c r="E26" s="19">
        <v>0.243233</v>
      </c>
    </row>
    <row r="27" spans="1:5">
      <c r="A27" s="21" t="s">
        <v>17</v>
      </c>
      <c r="B27" s="52">
        <v>1591</v>
      </c>
      <c r="C27" s="19" t="s">
        <v>195</v>
      </c>
      <c r="D27" s="52">
        <v>33240</v>
      </c>
      <c r="E27" s="19">
        <v>0.14543200000000001</v>
      </c>
    </row>
    <row r="28" spans="1:5">
      <c r="A28" s="20" t="s">
        <v>16</v>
      </c>
      <c r="B28" s="52">
        <v>1516</v>
      </c>
      <c r="C28" s="19" t="s">
        <v>443</v>
      </c>
      <c r="D28" s="52">
        <v>27391</v>
      </c>
      <c r="E28" s="19">
        <v>0.120056</v>
      </c>
    </row>
    <row r="29" spans="1:5">
      <c r="A29" s="20" t="s">
        <v>15</v>
      </c>
      <c r="B29" s="52">
        <v>802.19884999999999</v>
      </c>
      <c r="C29" s="19" t="s">
        <v>444</v>
      </c>
      <c r="D29" s="52">
        <v>14901</v>
      </c>
      <c r="E29" s="19">
        <v>6.5506999999999996E-2</v>
      </c>
    </row>
    <row r="30" spans="1:5" ht="18">
      <c r="A30" s="20" t="s">
        <v>71</v>
      </c>
      <c r="B30" s="52">
        <v>481.00272000000001</v>
      </c>
      <c r="C30" s="53" t="s">
        <v>445</v>
      </c>
      <c r="D30" s="52">
        <v>5263</v>
      </c>
      <c r="E30" s="19">
        <v>2.3395000000000003E-2</v>
      </c>
    </row>
    <row r="31" spans="1:5">
      <c r="A31" s="67" t="s">
        <v>59</v>
      </c>
      <c r="B31" s="67"/>
      <c r="C31" s="67"/>
      <c r="D31" s="67"/>
      <c r="E31" s="67"/>
    </row>
    <row r="32" spans="1:5" ht="18">
      <c r="A32" s="23" t="s">
        <v>78</v>
      </c>
      <c r="B32" s="52" t="s">
        <v>362</v>
      </c>
      <c r="C32" s="53" t="s">
        <v>446</v>
      </c>
      <c r="D32" s="52">
        <v>39</v>
      </c>
      <c r="E32" s="35" t="s">
        <v>66</v>
      </c>
    </row>
    <row r="33" spans="1:5" ht="18.75">
      <c r="A33" s="66" t="s">
        <v>60</v>
      </c>
      <c r="B33" s="66"/>
      <c r="C33" s="66"/>
      <c r="D33" s="66"/>
      <c r="E33" s="66"/>
    </row>
    <row r="34" spans="1:5" ht="18">
      <c r="A34" s="17" t="s">
        <v>80</v>
      </c>
      <c r="B34" s="52">
        <v>13481</v>
      </c>
      <c r="C34" s="19" t="s">
        <v>498</v>
      </c>
      <c r="D34" s="52">
        <v>219258</v>
      </c>
      <c r="E34" s="39">
        <v>0.23166799999999999</v>
      </c>
    </row>
    <row r="35" spans="1:5" s="37" customFormat="1">
      <c r="A35" s="67" t="s">
        <v>49</v>
      </c>
      <c r="B35" s="67"/>
      <c r="C35" s="67"/>
      <c r="D35" s="67"/>
      <c r="E35" s="67"/>
    </row>
    <row r="36" spans="1:5" s="37" customFormat="1">
      <c r="A36" s="38" t="s">
        <v>50</v>
      </c>
      <c r="B36" s="52">
        <v>4909</v>
      </c>
      <c r="C36" s="19" t="s">
        <v>343</v>
      </c>
      <c r="D36" s="52">
        <v>82551</v>
      </c>
      <c r="E36" s="15">
        <v>0.11425700000000001</v>
      </c>
    </row>
    <row r="37" spans="1:5" s="37" customFormat="1">
      <c r="A37" s="67" t="s">
        <v>55</v>
      </c>
      <c r="B37" s="67"/>
      <c r="C37" s="67"/>
      <c r="D37" s="67"/>
      <c r="E37" s="67"/>
    </row>
    <row r="38" spans="1:5">
      <c r="A38" s="17" t="s">
        <v>12</v>
      </c>
      <c r="B38" s="52">
        <v>4531</v>
      </c>
      <c r="C38" s="19" t="s">
        <v>308</v>
      </c>
      <c r="D38" s="52">
        <v>50907</v>
      </c>
      <c r="E38" s="15">
        <v>7.0782999999999999E-2</v>
      </c>
    </row>
    <row r="39" spans="1:5">
      <c r="A39" s="17" t="s">
        <v>11</v>
      </c>
      <c r="B39" s="52">
        <v>1570</v>
      </c>
      <c r="C39" s="19" t="s">
        <v>341</v>
      </c>
      <c r="D39" s="52">
        <v>19460</v>
      </c>
      <c r="E39" s="15">
        <v>2.7071999999999999E-2</v>
      </c>
    </row>
    <row r="40" spans="1:5">
      <c r="A40" s="17" t="s">
        <v>10</v>
      </c>
      <c r="B40" s="52">
        <v>1266</v>
      </c>
      <c r="C40" s="19" t="s">
        <v>499</v>
      </c>
      <c r="D40" s="52">
        <v>49576</v>
      </c>
      <c r="E40" s="15">
        <v>6.8821999999999994E-2</v>
      </c>
    </row>
    <row r="41" spans="1:5">
      <c r="A41" s="17" t="s">
        <v>14</v>
      </c>
      <c r="B41" s="52">
        <v>1524</v>
      </c>
      <c r="C41" s="19" t="s">
        <v>256</v>
      </c>
      <c r="D41" s="52">
        <v>23827</v>
      </c>
      <c r="E41" s="15">
        <v>3.3055000000000001E-2</v>
      </c>
    </row>
    <row r="42" spans="1:5" s="37" customFormat="1">
      <c r="A42" s="67" t="s">
        <v>56</v>
      </c>
      <c r="B42" s="67"/>
      <c r="C42" s="67"/>
      <c r="D42" s="67"/>
      <c r="E42" s="67"/>
    </row>
    <row r="43" spans="1:5">
      <c r="A43" s="17" t="s">
        <v>12</v>
      </c>
      <c r="B43" s="52">
        <v>3536</v>
      </c>
      <c r="C43" s="19" t="s">
        <v>500</v>
      </c>
      <c r="D43" s="52">
        <v>29371</v>
      </c>
      <c r="E43" s="15">
        <v>4.0975999999999999E-2</v>
      </c>
    </row>
    <row r="44" spans="1:5" ht="15" customHeight="1">
      <c r="A44" s="17" t="s">
        <v>11</v>
      </c>
      <c r="B44" s="52">
        <v>1144</v>
      </c>
      <c r="C44" s="19" t="s">
        <v>384</v>
      </c>
      <c r="D44" s="52">
        <v>7240</v>
      </c>
      <c r="E44" s="15">
        <v>1.0072000000000001E-2</v>
      </c>
    </row>
    <row r="45" spans="1:5">
      <c r="A45" s="17" t="s">
        <v>10</v>
      </c>
      <c r="B45" s="52">
        <v>553.55700000000002</v>
      </c>
      <c r="C45" s="19" t="s">
        <v>470</v>
      </c>
      <c r="D45" s="52">
        <v>14637</v>
      </c>
      <c r="E45" s="15">
        <v>2.0320000000000001E-2</v>
      </c>
    </row>
    <row r="46" spans="1:5">
      <c r="A46" s="46" t="s">
        <v>14</v>
      </c>
      <c r="B46" s="52">
        <v>106.65427</v>
      </c>
      <c r="C46" s="19" t="s">
        <v>467</v>
      </c>
      <c r="D46" s="52">
        <v>7341</v>
      </c>
      <c r="E46" s="15">
        <v>1.0185E-2</v>
      </c>
    </row>
    <row r="47" spans="1:5">
      <c r="A47" s="16" t="s">
        <v>9</v>
      </c>
      <c r="B47" s="52">
        <v>3674</v>
      </c>
      <c r="C47" s="19" t="s">
        <v>501</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105</v>
      </c>
      <c r="B2" s="64"/>
      <c r="C2" s="64"/>
      <c r="D2" s="64"/>
      <c r="E2" s="64"/>
    </row>
    <row r="3" spans="1:5" ht="9.75" customHeight="1">
      <c r="A3" s="34"/>
      <c r="B3" s="34"/>
      <c r="C3" s="24"/>
    </row>
    <row r="4" spans="1:5">
      <c r="A4" s="18"/>
      <c r="B4" s="72" t="s">
        <v>447</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21068</v>
      </c>
      <c r="C8" s="19" t="s">
        <v>185</v>
      </c>
      <c r="D8" s="52">
        <v>515386</v>
      </c>
      <c r="E8" s="19">
        <v>0.129469</v>
      </c>
    </row>
    <row r="9" spans="1:5" ht="18">
      <c r="A9" s="16" t="s">
        <v>72</v>
      </c>
      <c r="B9" s="52">
        <v>4169</v>
      </c>
      <c r="C9" s="19" t="s">
        <v>333</v>
      </c>
      <c r="D9" s="52">
        <v>104179</v>
      </c>
      <c r="E9" s="19">
        <v>2.9904E-2</v>
      </c>
    </row>
    <row r="10" spans="1:5">
      <c r="A10" s="23" t="s">
        <v>21</v>
      </c>
      <c r="B10" s="52">
        <v>15963</v>
      </c>
      <c r="C10" s="19" t="s">
        <v>298</v>
      </c>
      <c r="D10" s="52">
        <v>351559</v>
      </c>
      <c r="E10" s="19">
        <v>9.9932999999999994E-2</v>
      </c>
    </row>
    <row r="11" spans="1:5">
      <c r="A11" s="67" t="s">
        <v>63</v>
      </c>
      <c r="B11" s="67"/>
      <c r="C11" s="67"/>
      <c r="D11" s="67"/>
      <c r="E11" s="67"/>
    </row>
    <row r="12" spans="1:5">
      <c r="A12" s="23" t="s">
        <v>57</v>
      </c>
      <c r="B12" s="52">
        <v>5981</v>
      </c>
      <c r="C12" s="19" t="s">
        <v>334</v>
      </c>
      <c r="D12" s="52">
        <v>323039</v>
      </c>
      <c r="E12" s="19">
        <v>8.4398000000000001E-2</v>
      </c>
    </row>
    <row r="13" spans="1:5" s="37" customFormat="1">
      <c r="A13" s="38" t="s">
        <v>51</v>
      </c>
      <c r="B13" s="52">
        <v>19688</v>
      </c>
      <c r="C13" s="19" t="s">
        <v>335</v>
      </c>
      <c r="D13" s="52">
        <v>428226</v>
      </c>
      <c r="E13" s="15">
        <v>0.12129799999999999</v>
      </c>
    </row>
    <row r="14" spans="1:5">
      <c r="A14" s="16" t="s">
        <v>64</v>
      </c>
      <c r="B14" s="52">
        <v>796.31172000000004</v>
      </c>
      <c r="C14" s="19" t="s">
        <v>199</v>
      </c>
      <c r="D14" s="52">
        <v>20418</v>
      </c>
      <c r="E14" s="15">
        <v>0.105395</v>
      </c>
    </row>
    <row r="15" spans="1:5">
      <c r="A15" s="16" t="s">
        <v>65</v>
      </c>
      <c r="B15" s="52">
        <v>4252</v>
      </c>
      <c r="C15" s="19" t="s">
        <v>336</v>
      </c>
      <c r="D15" s="52">
        <v>141993</v>
      </c>
      <c r="E15" s="15">
        <v>0.74739900000000004</v>
      </c>
    </row>
    <row r="16" spans="1:5">
      <c r="A16" s="16" t="s">
        <v>46</v>
      </c>
      <c r="B16" s="52">
        <v>26280</v>
      </c>
      <c r="C16" s="19" t="s">
        <v>337</v>
      </c>
      <c r="D16" s="52">
        <v>726881</v>
      </c>
      <c r="E16" s="19">
        <v>0.18154599999999999</v>
      </c>
    </row>
    <row r="17" spans="1:5">
      <c r="A17" s="67" t="s">
        <v>58</v>
      </c>
      <c r="B17" s="67"/>
      <c r="C17" s="67"/>
      <c r="D17" s="67"/>
      <c r="E17" s="67"/>
    </row>
    <row r="18" spans="1:5" s="37" customFormat="1">
      <c r="A18" s="38" t="s">
        <v>52</v>
      </c>
      <c r="B18" s="52">
        <v>101787</v>
      </c>
      <c r="C18" s="19" t="s">
        <v>338</v>
      </c>
      <c r="D18" s="52">
        <v>3167149</v>
      </c>
      <c r="E18" s="15">
        <v>0.93281199999999997</v>
      </c>
    </row>
    <row r="19" spans="1:5" s="37" customFormat="1">
      <c r="A19" s="38" t="s">
        <v>53</v>
      </c>
      <c r="B19" s="52">
        <v>73225</v>
      </c>
      <c r="C19" s="19" t="s">
        <v>339</v>
      </c>
      <c r="D19" s="52">
        <v>2112288</v>
      </c>
      <c r="E19" s="15">
        <v>0.61984499999999998</v>
      </c>
    </row>
    <row r="20" spans="1:5">
      <c r="A20" s="67" t="s">
        <v>59</v>
      </c>
      <c r="B20" s="67"/>
      <c r="C20" s="67"/>
      <c r="D20" s="67"/>
      <c r="E20" s="67"/>
    </row>
    <row r="21" spans="1:5">
      <c r="A21" s="16" t="s">
        <v>47</v>
      </c>
      <c r="B21" s="52">
        <v>27</v>
      </c>
      <c r="C21" s="35" t="s">
        <v>340</v>
      </c>
      <c r="D21" s="52">
        <v>965</v>
      </c>
      <c r="E21" s="35" t="s">
        <v>167</v>
      </c>
    </row>
    <row r="22" spans="1:5" ht="18.75">
      <c r="A22" s="66" t="s">
        <v>20</v>
      </c>
      <c r="B22" s="66"/>
      <c r="C22" s="66"/>
      <c r="D22" s="66"/>
      <c r="E22" s="66"/>
    </row>
    <row r="23" spans="1:5">
      <c r="A23" s="69" t="s">
        <v>62</v>
      </c>
      <c r="B23" s="70"/>
      <c r="C23" s="70"/>
      <c r="D23" s="70"/>
      <c r="E23" s="71"/>
    </row>
    <row r="24" spans="1:5">
      <c r="A24" s="23" t="s">
        <v>19</v>
      </c>
      <c r="B24" s="52">
        <v>3659</v>
      </c>
      <c r="C24" s="19" t="s">
        <v>448</v>
      </c>
      <c r="D24" s="52">
        <v>140155</v>
      </c>
      <c r="E24" s="19">
        <v>0.60120899999999999</v>
      </c>
    </row>
    <row r="25" spans="1:5">
      <c r="A25" s="67" t="s">
        <v>61</v>
      </c>
      <c r="B25" s="67"/>
      <c r="C25" s="67"/>
      <c r="D25" s="67"/>
      <c r="E25" s="67"/>
    </row>
    <row r="26" spans="1:5">
      <c r="A26" s="22" t="s">
        <v>18</v>
      </c>
      <c r="B26" s="52">
        <v>1465</v>
      </c>
      <c r="C26" s="19" t="s">
        <v>449</v>
      </c>
      <c r="D26" s="52">
        <v>56241</v>
      </c>
      <c r="E26" s="19">
        <v>0.243233</v>
      </c>
    </row>
    <row r="27" spans="1:5">
      <c r="A27" s="21" t="s">
        <v>17</v>
      </c>
      <c r="B27" s="52">
        <v>655.73442999999997</v>
      </c>
      <c r="C27" s="19" t="s">
        <v>450</v>
      </c>
      <c r="D27" s="52">
        <v>33240</v>
      </c>
      <c r="E27" s="19">
        <v>0.14543200000000001</v>
      </c>
    </row>
    <row r="28" spans="1:5">
      <c r="A28" s="20" t="s">
        <v>16</v>
      </c>
      <c r="B28" s="52">
        <v>499.82936999999998</v>
      </c>
      <c r="C28" s="19" t="s">
        <v>423</v>
      </c>
      <c r="D28" s="52">
        <v>27391</v>
      </c>
      <c r="E28" s="19">
        <v>0.120056</v>
      </c>
    </row>
    <row r="29" spans="1:5">
      <c r="A29" s="20" t="s">
        <v>15</v>
      </c>
      <c r="B29" s="52">
        <v>277.25358999999997</v>
      </c>
      <c r="C29" s="19" t="s">
        <v>451</v>
      </c>
      <c r="D29" s="52">
        <v>14901</v>
      </c>
      <c r="E29" s="19">
        <v>6.5506999999999996E-2</v>
      </c>
    </row>
    <row r="30" spans="1:5" ht="18">
      <c r="A30" s="20" t="s">
        <v>71</v>
      </c>
      <c r="B30" s="52">
        <v>113.20791</v>
      </c>
      <c r="C30" s="53" t="s">
        <v>169</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7450</v>
      </c>
      <c r="C34" s="19" t="s">
        <v>502</v>
      </c>
      <c r="D34" s="52">
        <v>219258</v>
      </c>
      <c r="E34" s="39">
        <v>0.23166799999999999</v>
      </c>
    </row>
    <row r="35" spans="1:5" s="37" customFormat="1">
      <c r="A35" s="67" t="s">
        <v>49</v>
      </c>
      <c r="B35" s="67"/>
      <c r="C35" s="67"/>
      <c r="D35" s="67"/>
      <c r="E35" s="67"/>
    </row>
    <row r="36" spans="1:5" s="37" customFormat="1">
      <c r="A36" s="38" t="s">
        <v>50</v>
      </c>
      <c r="B36" s="52">
        <v>1928</v>
      </c>
      <c r="C36" s="19" t="s">
        <v>455</v>
      </c>
      <c r="D36" s="52">
        <v>82551</v>
      </c>
      <c r="E36" s="15">
        <v>0.11425700000000001</v>
      </c>
    </row>
    <row r="37" spans="1:5" s="37" customFormat="1">
      <c r="A37" s="67" t="s">
        <v>55</v>
      </c>
      <c r="B37" s="67"/>
      <c r="C37" s="67"/>
      <c r="D37" s="67"/>
      <c r="E37" s="67"/>
    </row>
    <row r="38" spans="1:5">
      <c r="A38" s="17" t="s">
        <v>12</v>
      </c>
      <c r="B38" s="52">
        <v>714.47621000000004</v>
      </c>
      <c r="C38" s="19" t="s">
        <v>317</v>
      </c>
      <c r="D38" s="52">
        <v>50907</v>
      </c>
      <c r="E38" s="15">
        <v>7.0782999999999999E-2</v>
      </c>
    </row>
    <row r="39" spans="1:5">
      <c r="A39" s="17" t="s">
        <v>11</v>
      </c>
      <c r="B39" s="52">
        <v>569.05011000000002</v>
      </c>
      <c r="C39" s="19" t="s">
        <v>488</v>
      </c>
      <c r="D39" s="52">
        <v>19460</v>
      </c>
      <c r="E39" s="15">
        <v>2.7071999999999999E-2</v>
      </c>
    </row>
    <row r="40" spans="1:5">
      <c r="A40" s="17" t="s">
        <v>10</v>
      </c>
      <c r="B40" s="52">
        <v>1269</v>
      </c>
      <c r="C40" s="19" t="s">
        <v>300</v>
      </c>
      <c r="D40" s="52">
        <v>49576</v>
      </c>
      <c r="E40" s="15">
        <v>6.8821999999999994E-2</v>
      </c>
    </row>
    <row r="41" spans="1:5">
      <c r="A41" s="17" t="s">
        <v>14</v>
      </c>
      <c r="B41" s="52" t="s">
        <v>460</v>
      </c>
      <c r="C41" s="19" t="s">
        <v>460</v>
      </c>
      <c r="D41" s="52">
        <v>23827</v>
      </c>
      <c r="E41" s="15">
        <v>3.3055000000000001E-2</v>
      </c>
    </row>
    <row r="42" spans="1:5" s="37" customFormat="1">
      <c r="A42" s="67" t="s">
        <v>56</v>
      </c>
      <c r="B42" s="67"/>
      <c r="C42" s="67"/>
      <c r="D42" s="67"/>
      <c r="E42" s="67"/>
    </row>
    <row r="43" spans="1:5">
      <c r="A43" s="17" t="s">
        <v>12</v>
      </c>
      <c r="B43" s="52">
        <v>539.77286000000004</v>
      </c>
      <c r="C43" s="19" t="s">
        <v>296</v>
      </c>
      <c r="D43" s="52">
        <v>29371</v>
      </c>
      <c r="E43" s="15">
        <v>4.0975999999999999E-2</v>
      </c>
    </row>
    <row r="44" spans="1:5" ht="15" customHeight="1">
      <c r="A44" s="17" t="s">
        <v>11</v>
      </c>
      <c r="B44" s="52">
        <v>241.86208999999999</v>
      </c>
      <c r="C44" s="19" t="s">
        <v>367</v>
      </c>
      <c r="D44" s="52">
        <v>7240</v>
      </c>
      <c r="E44" s="15">
        <v>1.0072000000000001E-2</v>
      </c>
    </row>
    <row r="45" spans="1:5">
      <c r="A45" s="17" t="s">
        <v>10</v>
      </c>
      <c r="B45" s="52">
        <v>74.453569999999999</v>
      </c>
      <c r="C45" s="19" t="s">
        <v>494</v>
      </c>
      <c r="D45" s="52">
        <v>14637</v>
      </c>
      <c r="E45" s="15">
        <v>2.0320000000000001E-2</v>
      </c>
    </row>
    <row r="46" spans="1:5">
      <c r="A46" s="46" t="s">
        <v>14</v>
      </c>
      <c r="B46" s="52" t="s">
        <v>460</v>
      </c>
      <c r="C46" s="19" t="s">
        <v>460</v>
      </c>
      <c r="D46" s="52">
        <v>7341</v>
      </c>
      <c r="E46" s="15">
        <v>1.0185E-2</v>
      </c>
    </row>
    <row r="47" spans="1:5">
      <c r="A47" s="16" t="s">
        <v>9</v>
      </c>
      <c r="B47" s="52">
        <v>856.08852000000002</v>
      </c>
      <c r="C47" s="19" t="s">
        <v>440</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106</v>
      </c>
      <c r="B2" s="64"/>
      <c r="C2" s="64"/>
      <c r="D2" s="64"/>
      <c r="E2" s="64"/>
    </row>
    <row r="3" spans="1:5" ht="9.75" customHeight="1">
      <c r="A3" s="34"/>
      <c r="B3" s="34"/>
      <c r="C3" s="24"/>
    </row>
    <row r="4" spans="1:5">
      <c r="A4" s="18"/>
      <c r="B4" s="72" t="s">
        <v>452</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71005</v>
      </c>
      <c r="C8" s="19" t="s">
        <v>195</v>
      </c>
      <c r="D8" s="52">
        <v>515386</v>
      </c>
      <c r="E8" s="19">
        <v>0.129469</v>
      </c>
    </row>
    <row r="9" spans="1:5" ht="18">
      <c r="A9" s="16" t="s">
        <v>72</v>
      </c>
      <c r="B9" s="52">
        <v>12719</v>
      </c>
      <c r="C9" s="19" t="s">
        <v>341</v>
      </c>
      <c r="D9" s="52">
        <v>104179</v>
      </c>
      <c r="E9" s="19">
        <v>2.9904E-2</v>
      </c>
    </row>
    <row r="10" spans="1:5">
      <c r="A10" s="23" t="s">
        <v>21</v>
      </c>
      <c r="B10" s="52">
        <v>44730</v>
      </c>
      <c r="C10" s="19" t="s">
        <v>342</v>
      </c>
      <c r="D10" s="52">
        <v>351559</v>
      </c>
      <c r="E10" s="19">
        <v>9.9932999999999994E-2</v>
      </c>
    </row>
    <row r="11" spans="1:5">
      <c r="A11" s="67" t="s">
        <v>63</v>
      </c>
      <c r="B11" s="67"/>
      <c r="C11" s="67"/>
      <c r="D11" s="67"/>
      <c r="E11" s="67"/>
    </row>
    <row r="12" spans="1:5">
      <c r="A12" s="23" t="s">
        <v>57</v>
      </c>
      <c r="B12" s="52">
        <v>45949</v>
      </c>
      <c r="C12" s="19" t="s">
        <v>343</v>
      </c>
      <c r="D12" s="52">
        <v>323039</v>
      </c>
      <c r="E12" s="19">
        <v>8.4398000000000001E-2</v>
      </c>
    </row>
    <row r="13" spans="1:5" s="37" customFormat="1">
      <c r="A13" s="38" t="s">
        <v>51</v>
      </c>
      <c r="B13" s="52">
        <v>47602</v>
      </c>
      <c r="C13" s="19" t="s">
        <v>249</v>
      </c>
      <c r="D13" s="52">
        <v>428226</v>
      </c>
      <c r="E13" s="15">
        <v>0.12129799999999999</v>
      </c>
    </row>
    <row r="14" spans="1:5">
      <c r="A14" s="16" t="s">
        <v>64</v>
      </c>
      <c r="B14" s="52">
        <v>3074</v>
      </c>
      <c r="C14" s="19" t="s">
        <v>171</v>
      </c>
      <c r="D14" s="52">
        <v>20418</v>
      </c>
      <c r="E14" s="15">
        <v>0.105395</v>
      </c>
    </row>
    <row r="15" spans="1:5">
      <c r="A15" s="16" t="s">
        <v>65</v>
      </c>
      <c r="B15" s="52">
        <v>23758</v>
      </c>
      <c r="C15" s="19" t="s">
        <v>344</v>
      </c>
      <c r="D15" s="52">
        <v>141993</v>
      </c>
      <c r="E15" s="15">
        <v>0.74739900000000004</v>
      </c>
    </row>
    <row r="16" spans="1:5">
      <c r="A16" s="16" t="s">
        <v>46</v>
      </c>
      <c r="B16" s="52">
        <v>85788</v>
      </c>
      <c r="C16" s="19" t="s">
        <v>345</v>
      </c>
      <c r="D16" s="52">
        <v>726881</v>
      </c>
      <c r="E16" s="19">
        <v>0.18154599999999999</v>
      </c>
    </row>
    <row r="17" spans="1:5">
      <c r="A17" s="67" t="s">
        <v>58</v>
      </c>
      <c r="B17" s="67"/>
      <c r="C17" s="67"/>
      <c r="D17" s="67"/>
      <c r="E17" s="67"/>
    </row>
    <row r="18" spans="1:5" s="37" customFormat="1">
      <c r="A18" s="38" t="s">
        <v>52</v>
      </c>
      <c r="B18" s="52">
        <v>381562</v>
      </c>
      <c r="C18" s="19" t="s">
        <v>346</v>
      </c>
      <c r="D18" s="52">
        <v>3167149</v>
      </c>
      <c r="E18" s="15">
        <v>0.93281199999999997</v>
      </c>
    </row>
    <row r="19" spans="1:5" s="37" customFormat="1">
      <c r="A19" s="38" t="s">
        <v>53</v>
      </c>
      <c r="B19" s="52">
        <v>257832</v>
      </c>
      <c r="C19" s="19" t="s">
        <v>347</v>
      </c>
      <c r="D19" s="52">
        <v>2112288</v>
      </c>
      <c r="E19" s="15">
        <v>0.61984499999999998</v>
      </c>
    </row>
    <row r="20" spans="1:5">
      <c r="A20" s="67" t="s">
        <v>59</v>
      </c>
      <c r="B20" s="67"/>
      <c r="C20" s="67"/>
      <c r="D20" s="67"/>
      <c r="E20" s="67"/>
    </row>
    <row r="21" spans="1:5">
      <c r="A21" s="16" t="s">
        <v>47</v>
      </c>
      <c r="B21" s="52">
        <v>94</v>
      </c>
      <c r="C21" s="35" t="s">
        <v>348</v>
      </c>
      <c r="D21" s="52">
        <v>965</v>
      </c>
      <c r="E21" s="35" t="s">
        <v>167</v>
      </c>
    </row>
    <row r="22" spans="1:5" ht="18.75">
      <c r="A22" s="66" t="s">
        <v>20</v>
      </c>
      <c r="B22" s="66"/>
      <c r="C22" s="66"/>
      <c r="D22" s="66"/>
      <c r="E22" s="66"/>
    </row>
    <row r="23" spans="1:5">
      <c r="A23" s="69" t="s">
        <v>62</v>
      </c>
      <c r="B23" s="70"/>
      <c r="C23" s="70"/>
      <c r="D23" s="70"/>
      <c r="E23" s="71"/>
    </row>
    <row r="24" spans="1:5">
      <c r="A24" s="23" t="s">
        <v>19</v>
      </c>
      <c r="B24" s="52">
        <v>9911</v>
      </c>
      <c r="C24" s="19" t="s">
        <v>453</v>
      </c>
      <c r="D24" s="52">
        <v>140155</v>
      </c>
      <c r="E24" s="19">
        <v>0.60120899999999999</v>
      </c>
    </row>
    <row r="25" spans="1:5">
      <c r="A25" s="67" t="s">
        <v>61</v>
      </c>
      <c r="B25" s="67"/>
      <c r="C25" s="67"/>
      <c r="D25" s="67"/>
      <c r="E25" s="67"/>
    </row>
    <row r="26" spans="1:5">
      <c r="A26" s="22" t="s">
        <v>18</v>
      </c>
      <c r="B26" s="52">
        <v>5372</v>
      </c>
      <c r="C26" s="19" t="s">
        <v>454</v>
      </c>
      <c r="D26" s="52">
        <v>56241</v>
      </c>
      <c r="E26" s="19">
        <v>0.243233</v>
      </c>
    </row>
    <row r="27" spans="1:5">
      <c r="A27" s="21" t="s">
        <v>17</v>
      </c>
      <c r="B27" s="52">
        <v>2403</v>
      </c>
      <c r="C27" s="19" t="s">
        <v>455</v>
      </c>
      <c r="D27" s="52">
        <v>33240</v>
      </c>
      <c r="E27" s="19">
        <v>0.14543200000000001</v>
      </c>
    </row>
    <row r="28" spans="1:5">
      <c r="A28" s="20" t="s">
        <v>16</v>
      </c>
      <c r="B28" s="52">
        <v>2036</v>
      </c>
      <c r="C28" s="19" t="s">
        <v>210</v>
      </c>
      <c r="D28" s="52">
        <v>27391</v>
      </c>
      <c r="E28" s="19">
        <v>0.120056</v>
      </c>
    </row>
    <row r="29" spans="1:5">
      <c r="A29" s="20" t="s">
        <v>15</v>
      </c>
      <c r="B29" s="52">
        <v>1510</v>
      </c>
      <c r="C29" s="19" t="s">
        <v>297</v>
      </c>
      <c r="D29" s="52">
        <v>14901</v>
      </c>
      <c r="E29" s="19">
        <v>6.5506999999999996E-2</v>
      </c>
    </row>
    <row r="30" spans="1:5" ht="18">
      <c r="A30" s="20" t="s">
        <v>71</v>
      </c>
      <c r="B30" s="52">
        <v>514.23335999999995</v>
      </c>
      <c r="C30" s="53" t="s">
        <v>456</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24076</v>
      </c>
      <c r="C34" s="19" t="s">
        <v>503</v>
      </c>
      <c r="D34" s="52">
        <v>219258</v>
      </c>
      <c r="E34" s="39">
        <v>0.23166799999999999</v>
      </c>
    </row>
    <row r="35" spans="1:5" s="37" customFormat="1">
      <c r="A35" s="67" t="s">
        <v>49</v>
      </c>
      <c r="B35" s="67"/>
      <c r="C35" s="67"/>
      <c r="D35" s="67"/>
      <c r="E35" s="67"/>
    </row>
    <row r="36" spans="1:5" s="37" customFormat="1">
      <c r="A36" s="38" t="s">
        <v>50</v>
      </c>
      <c r="B36" s="52">
        <v>9260</v>
      </c>
      <c r="C36" s="19" t="s">
        <v>403</v>
      </c>
      <c r="D36" s="52">
        <v>82551</v>
      </c>
      <c r="E36" s="15">
        <v>0.11425700000000001</v>
      </c>
    </row>
    <row r="37" spans="1:5" s="37" customFormat="1">
      <c r="A37" s="67" t="s">
        <v>55</v>
      </c>
      <c r="B37" s="67"/>
      <c r="C37" s="67"/>
      <c r="D37" s="67"/>
      <c r="E37" s="67"/>
    </row>
    <row r="38" spans="1:5">
      <c r="A38" s="17" t="s">
        <v>12</v>
      </c>
      <c r="B38" s="52">
        <v>5795</v>
      </c>
      <c r="C38" s="19" t="s">
        <v>181</v>
      </c>
      <c r="D38" s="52">
        <v>50907</v>
      </c>
      <c r="E38" s="15">
        <v>7.0782999999999999E-2</v>
      </c>
    </row>
    <row r="39" spans="1:5">
      <c r="A39" s="17" t="s">
        <v>11</v>
      </c>
      <c r="B39" s="52">
        <v>2944</v>
      </c>
      <c r="C39" s="19" t="s">
        <v>488</v>
      </c>
      <c r="D39" s="52">
        <v>19460</v>
      </c>
      <c r="E39" s="15">
        <v>2.7071999999999999E-2</v>
      </c>
    </row>
    <row r="40" spans="1:5">
      <c r="A40" s="17" t="s">
        <v>10</v>
      </c>
      <c r="B40" s="52">
        <v>5461</v>
      </c>
      <c r="C40" s="19" t="s">
        <v>501</v>
      </c>
      <c r="D40" s="52">
        <v>49576</v>
      </c>
      <c r="E40" s="15">
        <v>6.8821999999999994E-2</v>
      </c>
    </row>
    <row r="41" spans="1:5">
      <c r="A41" s="17" t="s">
        <v>14</v>
      </c>
      <c r="B41" s="52">
        <v>2851</v>
      </c>
      <c r="C41" s="19" t="s">
        <v>504</v>
      </c>
      <c r="D41" s="52">
        <v>23827</v>
      </c>
      <c r="E41" s="15">
        <v>3.3055000000000001E-2</v>
      </c>
    </row>
    <row r="42" spans="1:5" s="37" customFormat="1">
      <c r="A42" s="67" t="s">
        <v>56</v>
      </c>
      <c r="B42" s="67"/>
      <c r="C42" s="67"/>
      <c r="D42" s="67"/>
      <c r="E42" s="67"/>
    </row>
    <row r="43" spans="1:5">
      <c r="A43" s="17" t="s">
        <v>12</v>
      </c>
      <c r="B43" s="52">
        <v>1913</v>
      </c>
      <c r="C43" s="19" t="s">
        <v>326</v>
      </c>
      <c r="D43" s="52">
        <v>29371</v>
      </c>
      <c r="E43" s="15">
        <v>4.0975999999999999E-2</v>
      </c>
    </row>
    <row r="44" spans="1:5" ht="15" customHeight="1">
      <c r="A44" s="17" t="s">
        <v>11</v>
      </c>
      <c r="B44" s="52">
        <v>957.45024999999998</v>
      </c>
      <c r="C44" s="19" t="s">
        <v>285</v>
      </c>
      <c r="D44" s="52">
        <v>7240</v>
      </c>
      <c r="E44" s="15">
        <v>1.0072000000000001E-2</v>
      </c>
    </row>
    <row r="45" spans="1:5">
      <c r="A45" s="17" t="s">
        <v>10</v>
      </c>
      <c r="B45" s="52">
        <v>447.69204000000002</v>
      </c>
      <c r="C45" s="19" t="s">
        <v>505</v>
      </c>
      <c r="D45" s="52">
        <v>14637</v>
      </c>
      <c r="E45" s="15">
        <v>2.0320000000000001E-2</v>
      </c>
    </row>
    <row r="46" spans="1:5">
      <c r="A46" s="46" t="s">
        <v>14</v>
      </c>
      <c r="B46" s="52" t="s">
        <v>460</v>
      </c>
      <c r="C46" s="19" t="s">
        <v>460</v>
      </c>
      <c r="D46" s="52">
        <v>7341</v>
      </c>
      <c r="E46" s="15">
        <v>1.0185E-2</v>
      </c>
    </row>
    <row r="47" spans="1:5">
      <c r="A47" s="16" t="s">
        <v>9</v>
      </c>
      <c r="B47" s="52">
        <v>1913</v>
      </c>
      <c r="C47" s="19" t="s">
        <v>326</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107</v>
      </c>
      <c r="B2" s="64"/>
      <c r="C2" s="64"/>
      <c r="D2" s="64"/>
      <c r="E2" s="64"/>
    </row>
    <row r="3" spans="1:5" ht="9.75" customHeight="1">
      <c r="A3" s="34"/>
      <c r="B3" s="34"/>
      <c r="C3" s="24"/>
    </row>
    <row r="4" spans="1:5">
      <c r="A4" s="18"/>
      <c r="B4" s="72" t="s">
        <v>457</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55672</v>
      </c>
      <c r="C8" s="19" t="s">
        <v>172</v>
      </c>
      <c r="D8" s="52">
        <v>515386</v>
      </c>
      <c r="E8" s="19">
        <v>0.129469</v>
      </c>
    </row>
    <row r="9" spans="1:5" ht="18">
      <c r="A9" s="16" t="s">
        <v>72</v>
      </c>
      <c r="B9" s="52">
        <v>11923</v>
      </c>
      <c r="C9" s="19" t="s">
        <v>349</v>
      </c>
      <c r="D9" s="52">
        <v>104179</v>
      </c>
      <c r="E9" s="19">
        <v>2.9904E-2</v>
      </c>
    </row>
    <row r="10" spans="1:5">
      <c r="A10" s="23" t="s">
        <v>21</v>
      </c>
      <c r="B10" s="52">
        <v>37199</v>
      </c>
      <c r="C10" s="19" t="s">
        <v>350</v>
      </c>
      <c r="D10" s="52">
        <v>351559</v>
      </c>
      <c r="E10" s="19">
        <v>9.9932999999999994E-2</v>
      </c>
    </row>
    <row r="11" spans="1:5">
      <c r="A11" s="67" t="s">
        <v>63</v>
      </c>
      <c r="B11" s="67"/>
      <c r="C11" s="67"/>
      <c r="D11" s="67"/>
      <c r="E11" s="67"/>
    </row>
    <row r="12" spans="1:5">
      <c r="A12" s="23" t="s">
        <v>57</v>
      </c>
      <c r="B12" s="52">
        <v>45333</v>
      </c>
      <c r="C12" s="19" t="s">
        <v>249</v>
      </c>
      <c r="D12" s="52">
        <v>323039</v>
      </c>
      <c r="E12" s="19">
        <v>8.4398000000000001E-2</v>
      </c>
    </row>
    <row r="13" spans="1:5" s="37" customFormat="1">
      <c r="A13" s="38" t="s">
        <v>51</v>
      </c>
      <c r="B13" s="52">
        <v>45060</v>
      </c>
      <c r="C13" s="19" t="s">
        <v>351</v>
      </c>
      <c r="D13" s="52">
        <v>428226</v>
      </c>
      <c r="E13" s="15">
        <v>0.12129799999999999</v>
      </c>
    </row>
    <row r="14" spans="1:5">
      <c r="A14" s="16" t="s">
        <v>64</v>
      </c>
      <c r="B14" s="52">
        <v>945.33576000000005</v>
      </c>
      <c r="C14" s="19" t="s">
        <v>352</v>
      </c>
      <c r="D14" s="52">
        <v>20418</v>
      </c>
      <c r="E14" s="15">
        <v>0.105395</v>
      </c>
    </row>
    <row r="15" spans="1:5">
      <c r="A15" s="16" t="s">
        <v>65</v>
      </c>
      <c r="B15" s="52">
        <v>11944</v>
      </c>
      <c r="C15" s="19" t="s">
        <v>353</v>
      </c>
      <c r="D15" s="52">
        <v>141993</v>
      </c>
      <c r="E15" s="15">
        <v>0.74739900000000004</v>
      </c>
    </row>
    <row r="16" spans="1:5">
      <c r="A16" s="16" t="s">
        <v>46</v>
      </c>
      <c r="B16" s="52">
        <v>81084</v>
      </c>
      <c r="C16" s="19" t="s">
        <v>354</v>
      </c>
      <c r="D16" s="52">
        <v>726881</v>
      </c>
      <c r="E16" s="19">
        <v>0.18154599999999999</v>
      </c>
    </row>
    <row r="17" spans="1:5">
      <c r="A17" s="67" t="s">
        <v>58</v>
      </c>
      <c r="B17" s="67"/>
      <c r="C17" s="67"/>
      <c r="D17" s="67"/>
      <c r="E17" s="67"/>
    </row>
    <row r="18" spans="1:5" s="37" customFormat="1">
      <c r="A18" s="38" t="s">
        <v>52</v>
      </c>
      <c r="B18" s="52">
        <v>346912</v>
      </c>
      <c r="C18" s="19" t="s">
        <v>310</v>
      </c>
      <c r="D18" s="52">
        <v>3167149</v>
      </c>
      <c r="E18" s="15">
        <v>0.93281199999999997</v>
      </c>
    </row>
    <row r="19" spans="1:5" s="37" customFormat="1">
      <c r="A19" s="38" t="s">
        <v>53</v>
      </c>
      <c r="B19" s="52">
        <v>218708</v>
      </c>
      <c r="C19" s="53" t="s">
        <v>355</v>
      </c>
      <c r="D19" s="52">
        <v>2112288</v>
      </c>
      <c r="E19" s="15">
        <v>0.61984499999999998</v>
      </c>
    </row>
    <row r="20" spans="1:5">
      <c r="A20" s="67" t="s">
        <v>59</v>
      </c>
      <c r="B20" s="67"/>
      <c r="C20" s="67"/>
      <c r="D20" s="67"/>
      <c r="E20" s="67"/>
    </row>
    <row r="21" spans="1:5">
      <c r="A21" s="16" t="s">
        <v>47</v>
      </c>
      <c r="B21" s="52">
        <v>88</v>
      </c>
      <c r="C21" s="35" t="s">
        <v>356</v>
      </c>
      <c r="D21" s="52">
        <v>965</v>
      </c>
      <c r="E21" s="35" t="s">
        <v>167</v>
      </c>
    </row>
    <row r="22" spans="1:5" ht="18.75">
      <c r="A22" s="66" t="s">
        <v>20</v>
      </c>
      <c r="B22" s="66"/>
      <c r="C22" s="66"/>
      <c r="D22" s="66"/>
      <c r="E22" s="66"/>
    </row>
    <row r="23" spans="1:5">
      <c r="A23" s="69" t="s">
        <v>62</v>
      </c>
      <c r="B23" s="70"/>
      <c r="C23" s="70"/>
      <c r="D23" s="70"/>
      <c r="E23" s="71"/>
    </row>
    <row r="24" spans="1:5">
      <c r="A24" s="23" t="s">
        <v>19</v>
      </c>
      <c r="B24" s="52" t="s">
        <v>362</v>
      </c>
      <c r="C24" s="19" t="s">
        <v>362</v>
      </c>
      <c r="D24" s="52">
        <v>140155</v>
      </c>
      <c r="E24" s="19">
        <v>0.60120899999999999</v>
      </c>
    </row>
    <row r="25" spans="1:5">
      <c r="A25" s="67" t="s">
        <v>61</v>
      </c>
      <c r="B25" s="67"/>
      <c r="C25" s="67"/>
      <c r="D25" s="67"/>
      <c r="E25" s="67"/>
    </row>
    <row r="26" spans="1:5">
      <c r="A26" s="22" t="s">
        <v>18</v>
      </c>
      <c r="B26" s="52" t="s">
        <v>362</v>
      </c>
      <c r="C26" s="19" t="s">
        <v>362</v>
      </c>
      <c r="D26" s="52">
        <v>56241</v>
      </c>
      <c r="E26" s="19">
        <v>0.243233</v>
      </c>
    </row>
    <row r="27" spans="1:5">
      <c r="A27" s="21" t="s">
        <v>17</v>
      </c>
      <c r="B27" s="52" t="s">
        <v>362</v>
      </c>
      <c r="C27" s="19" t="s">
        <v>362</v>
      </c>
      <c r="D27" s="52">
        <v>33240</v>
      </c>
      <c r="E27" s="19">
        <v>0.14543200000000001</v>
      </c>
    </row>
    <row r="28" spans="1:5">
      <c r="A28" s="20" t="s">
        <v>16</v>
      </c>
      <c r="B28" s="52" t="s">
        <v>362</v>
      </c>
      <c r="C28" s="19" t="s">
        <v>362</v>
      </c>
      <c r="D28" s="52">
        <v>27391</v>
      </c>
      <c r="E28" s="19">
        <v>0.120056</v>
      </c>
    </row>
    <row r="29" spans="1:5">
      <c r="A29" s="20" t="s">
        <v>15</v>
      </c>
      <c r="B29" s="52" t="s">
        <v>362</v>
      </c>
      <c r="C29" s="19" t="s">
        <v>362</v>
      </c>
      <c r="D29" s="52">
        <v>14901</v>
      </c>
      <c r="E29" s="19">
        <v>6.5506999999999996E-2</v>
      </c>
    </row>
    <row r="30" spans="1:5" ht="18">
      <c r="A30" s="20" t="s">
        <v>71</v>
      </c>
      <c r="B30" s="52" t="s">
        <v>362</v>
      </c>
      <c r="C30" s="53" t="s">
        <v>362</v>
      </c>
      <c r="D30" s="52">
        <v>5263</v>
      </c>
      <c r="E30" s="19">
        <v>2.3395000000000003E-2</v>
      </c>
    </row>
    <row r="31" spans="1:5">
      <c r="A31" s="67" t="s">
        <v>59</v>
      </c>
      <c r="B31" s="67"/>
      <c r="C31" s="67"/>
      <c r="D31" s="67"/>
      <c r="E31" s="67"/>
    </row>
    <row r="32" spans="1:5" ht="18">
      <c r="A32" s="23" t="s">
        <v>78</v>
      </c>
      <c r="B32" s="52" t="s">
        <v>362</v>
      </c>
      <c r="C32" s="53" t="s">
        <v>458</v>
      </c>
      <c r="D32" s="52">
        <v>39</v>
      </c>
      <c r="E32" s="35" t="s">
        <v>66</v>
      </c>
    </row>
    <row r="33" spans="1:5" ht="18.75">
      <c r="A33" s="66" t="s">
        <v>60</v>
      </c>
      <c r="B33" s="66"/>
      <c r="C33" s="66"/>
      <c r="D33" s="66"/>
      <c r="E33" s="66"/>
    </row>
    <row r="34" spans="1:5" ht="18">
      <c r="A34" s="17" t="s">
        <v>80</v>
      </c>
      <c r="B34" s="52">
        <v>19955</v>
      </c>
      <c r="C34" s="19" t="s">
        <v>318</v>
      </c>
      <c r="D34" s="52">
        <v>219258</v>
      </c>
      <c r="E34" s="39">
        <v>0.23166799999999999</v>
      </c>
    </row>
    <row r="35" spans="1:5" s="37" customFormat="1">
      <c r="A35" s="67" t="s">
        <v>49</v>
      </c>
      <c r="B35" s="67"/>
      <c r="C35" s="67"/>
      <c r="D35" s="67"/>
      <c r="E35" s="67"/>
    </row>
    <row r="36" spans="1:5" s="37" customFormat="1">
      <c r="A36" s="38" t="s">
        <v>50</v>
      </c>
      <c r="B36" s="52">
        <v>7612</v>
      </c>
      <c r="C36" s="19" t="s">
        <v>506</v>
      </c>
      <c r="D36" s="52">
        <v>82551</v>
      </c>
      <c r="E36" s="15">
        <v>0.11425700000000001</v>
      </c>
    </row>
    <row r="37" spans="1:5" s="37" customFormat="1">
      <c r="A37" s="67" t="s">
        <v>55</v>
      </c>
      <c r="B37" s="67"/>
      <c r="C37" s="67"/>
      <c r="D37" s="67"/>
      <c r="E37" s="67"/>
    </row>
    <row r="38" spans="1:5">
      <c r="A38" s="17" t="s">
        <v>12</v>
      </c>
      <c r="B38" s="52">
        <v>2873</v>
      </c>
      <c r="C38" s="19" t="s">
        <v>220</v>
      </c>
      <c r="D38" s="52">
        <v>50907</v>
      </c>
      <c r="E38" s="15">
        <v>7.0782999999999999E-2</v>
      </c>
    </row>
    <row r="39" spans="1:5">
      <c r="A39" s="17" t="s">
        <v>11</v>
      </c>
      <c r="B39" s="52">
        <v>2246</v>
      </c>
      <c r="C39" s="19" t="s">
        <v>507</v>
      </c>
      <c r="D39" s="52">
        <v>19460</v>
      </c>
      <c r="E39" s="15">
        <v>2.7071999999999999E-2</v>
      </c>
    </row>
    <row r="40" spans="1:5">
      <c r="A40" s="17" t="s">
        <v>10</v>
      </c>
      <c r="B40" s="52">
        <v>4620</v>
      </c>
      <c r="C40" s="19" t="s">
        <v>493</v>
      </c>
      <c r="D40" s="52">
        <v>49576</v>
      </c>
      <c r="E40" s="15">
        <v>6.8821999999999994E-2</v>
      </c>
    </row>
    <row r="41" spans="1:5">
      <c r="A41" s="17" t="s">
        <v>14</v>
      </c>
      <c r="B41" s="52">
        <v>961.29223999999999</v>
      </c>
      <c r="C41" s="19" t="s">
        <v>463</v>
      </c>
      <c r="D41" s="52">
        <v>23827</v>
      </c>
      <c r="E41" s="15">
        <v>3.3055000000000001E-2</v>
      </c>
    </row>
    <row r="42" spans="1:5" s="37" customFormat="1">
      <c r="A42" s="67" t="s">
        <v>56</v>
      </c>
      <c r="B42" s="67"/>
      <c r="C42" s="67"/>
      <c r="D42" s="67"/>
      <c r="E42" s="67"/>
    </row>
    <row r="43" spans="1:5">
      <c r="A43" s="17" t="s">
        <v>12</v>
      </c>
      <c r="B43" s="52">
        <v>1427</v>
      </c>
      <c r="C43" s="19" t="s">
        <v>372</v>
      </c>
      <c r="D43" s="52">
        <v>29371</v>
      </c>
      <c r="E43" s="15">
        <v>4.0975999999999999E-2</v>
      </c>
    </row>
    <row r="44" spans="1:5" ht="15" customHeight="1">
      <c r="A44" s="17" t="s">
        <v>11</v>
      </c>
      <c r="B44" s="52">
        <v>895.38408000000004</v>
      </c>
      <c r="C44" s="19" t="s">
        <v>285</v>
      </c>
      <c r="D44" s="52">
        <v>7240</v>
      </c>
      <c r="E44" s="15">
        <v>1.0072000000000001E-2</v>
      </c>
    </row>
    <row r="45" spans="1:5">
      <c r="A45" s="17" t="s">
        <v>10</v>
      </c>
      <c r="B45" s="52">
        <v>1493</v>
      </c>
      <c r="C45" s="19" t="s">
        <v>384</v>
      </c>
      <c r="D45" s="52">
        <v>14637</v>
      </c>
      <c r="E45" s="15">
        <v>2.0320000000000001E-2</v>
      </c>
    </row>
    <row r="46" spans="1:5">
      <c r="A46" s="46" t="s">
        <v>14</v>
      </c>
      <c r="B46" s="52">
        <v>292.66910000000001</v>
      </c>
      <c r="C46" s="19" t="s">
        <v>508</v>
      </c>
      <c r="D46" s="52">
        <v>7341</v>
      </c>
      <c r="E46" s="15">
        <v>1.0185E-2</v>
      </c>
    </row>
    <row r="47" spans="1:5">
      <c r="A47" s="16" t="s">
        <v>9</v>
      </c>
      <c r="B47" s="52">
        <v>2628</v>
      </c>
      <c r="C47" s="19" t="s">
        <v>488</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defaultRowHeight="16.5"/>
  <sheetData>
    <row r="1" spans="1:1">
      <c r="A1" t="s">
        <v>45</v>
      </c>
    </row>
  </sheetData>
  <pageMargins left="0.25" right="0.25" top="0.25" bottom="0.25" header="0" footer="0"/>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showGridLines="0" workbookViewId="0"/>
  </sheetViews>
  <sheetFormatPr defaultRowHeight="16.5"/>
  <cols>
    <col min="1" max="1" width="130.85546875" customWidth="1"/>
  </cols>
  <sheetData>
    <row r="1" spans="1:1" ht="18.75">
      <c r="A1" s="61" t="s">
        <v>166</v>
      </c>
    </row>
    <row r="2" spans="1:1" s="56" customFormat="1" ht="30">
      <c r="A2" s="62" t="s">
        <v>112</v>
      </c>
    </row>
    <row r="3" spans="1:1" s="56" customFormat="1">
      <c r="A3" s="27"/>
    </row>
    <row r="4" spans="1:1">
      <c r="A4" s="28" t="s">
        <v>35</v>
      </c>
    </row>
    <row r="5" spans="1:1" ht="60">
      <c r="A5" s="57" t="s">
        <v>113</v>
      </c>
    </row>
    <row r="6" spans="1:1">
      <c r="A6" s="27" t="s">
        <v>114</v>
      </c>
    </row>
    <row r="7" spans="1:1">
      <c r="A7" s="57" t="s">
        <v>115</v>
      </c>
    </row>
    <row r="8" spans="1:1">
      <c r="A8" s="58" t="s">
        <v>116</v>
      </c>
    </row>
    <row r="9" spans="1:1">
      <c r="A9" s="57" t="s">
        <v>117</v>
      </c>
    </row>
    <row r="10" spans="1:1">
      <c r="A10" t="s">
        <v>118</v>
      </c>
    </row>
    <row r="11" spans="1:1">
      <c r="A11" s="26"/>
    </row>
    <row r="12" spans="1:1">
      <c r="A12" s="26" t="s">
        <v>31</v>
      </c>
    </row>
    <row r="13" spans="1:1" ht="45">
      <c r="A13" s="57" t="s">
        <v>119</v>
      </c>
    </row>
    <row r="14" spans="1:1">
      <c r="A14" s="27" t="s">
        <v>120</v>
      </c>
    </row>
    <row r="15" spans="1:1">
      <c r="A15" s="57" t="s">
        <v>121</v>
      </c>
    </row>
    <row r="16" spans="1:1">
      <c r="A16" s="58" t="s">
        <v>122</v>
      </c>
    </row>
    <row r="17" spans="1:1">
      <c r="A17" s="58" t="s">
        <v>123</v>
      </c>
    </row>
    <row r="18" spans="1:1">
      <c r="A18" s="57" t="s">
        <v>124</v>
      </c>
    </row>
    <row r="19" spans="1:1">
      <c r="A19" s="58" t="s">
        <v>125</v>
      </c>
    </row>
    <row r="20" spans="1:1">
      <c r="A20" s="27"/>
    </row>
    <row r="21" spans="1:1">
      <c r="A21" s="26" t="s">
        <v>29</v>
      </c>
    </row>
    <row r="22" spans="1:1" ht="45">
      <c r="A22" s="57" t="s">
        <v>126</v>
      </c>
    </row>
    <row r="23" spans="1:1">
      <c r="A23" s="27" t="s">
        <v>127</v>
      </c>
    </row>
    <row r="24" spans="1:1">
      <c r="A24" s="57" t="s">
        <v>128</v>
      </c>
    </row>
    <row r="25" spans="1:1">
      <c r="A25" s="58" t="s">
        <v>129</v>
      </c>
    </row>
    <row r="26" spans="1:1">
      <c r="A26" s="58" t="s">
        <v>130</v>
      </c>
    </row>
    <row r="27" spans="1:1">
      <c r="A27" s="58" t="s">
        <v>131</v>
      </c>
    </row>
    <row r="28" spans="1:1" ht="30">
      <c r="A28" s="58" t="s">
        <v>132</v>
      </c>
    </row>
    <row r="29" spans="1:1">
      <c r="A29" s="58" t="s">
        <v>133</v>
      </c>
    </row>
    <row r="30" spans="1:1">
      <c r="A30" s="58" t="s">
        <v>134</v>
      </c>
    </row>
    <row r="31" spans="1:1">
      <c r="A31" s="58" t="s">
        <v>135</v>
      </c>
    </row>
    <row r="32" spans="1:1">
      <c r="A32" s="58"/>
    </row>
    <row r="33" spans="1:1">
      <c r="A33" s="26" t="s">
        <v>136</v>
      </c>
    </row>
    <row r="34" spans="1:1" ht="60">
      <c r="A34" s="57" t="s">
        <v>137</v>
      </c>
    </row>
    <row r="35" spans="1:1">
      <c r="A35" s="27" t="s">
        <v>138</v>
      </c>
    </row>
    <row r="36" spans="1:1">
      <c r="A36" s="57" t="s">
        <v>139</v>
      </c>
    </row>
    <row r="37" spans="1:1" ht="30">
      <c r="A37" s="58" t="s">
        <v>140</v>
      </c>
    </row>
    <row r="38" spans="1:1">
      <c r="A38" s="58" t="s">
        <v>141</v>
      </c>
    </row>
    <row r="39" spans="1:1" ht="30">
      <c r="A39" s="58" t="s">
        <v>142</v>
      </c>
    </row>
    <row r="40" spans="1:1" ht="30">
      <c r="A40" s="58" t="s">
        <v>143</v>
      </c>
    </row>
    <row r="41" spans="1:1">
      <c r="A41" s="59" t="s">
        <v>144</v>
      </c>
    </row>
    <row r="42" spans="1:1">
      <c r="A42" s="57" t="s">
        <v>145</v>
      </c>
    </row>
    <row r="43" spans="1:1">
      <c r="A43" s="58" t="s">
        <v>146</v>
      </c>
    </row>
    <row r="44" spans="1:1" ht="30">
      <c r="A44" s="58" t="s">
        <v>147</v>
      </c>
    </row>
    <row r="45" spans="1:1">
      <c r="A45" s="60"/>
    </row>
    <row r="46" spans="1:1">
      <c r="A46" s="26" t="s">
        <v>148</v>
      </c>
    </row>
    <row r="47" spans="1:1" ht="60">
      <c r="A47" s="57" t="s">
        <v>149</v>
      </c>
    </row>
    <row r="48" spans="1:1">
      <c r="A48" s="27" t="s">
        <v>150</v>
      </c>
    </row>
    <row r="49" spans="1:1">
      <c r="A49" s="57" t="s">
        <v>151</v>
      </c>
    </row>
    <row r="50" spans="1:1">
      <c r="A50" s="58" t="s">
        <v>152</v>
      </c>
    </row>
    <row r="51" spans="1:1">
      <c r="A51" s="58" t="s">
        <v>153</v>
      </c>
    </row>
    <row r="52" spans="1:1">
      <c r="A52" s="58" t="s">
        <v>154</v>
      </c>
    </row>
    <row r="53" spans="1:1">
      <c r="A53" s="58" t="s">
        <v>155</v>
      </c>
    </row>
    <row r="54" spans="1:1">
      <c r="A54" s="58" t="s">
        <v>156</v>
      </c>
    </row>
    <row r="55" spans="1:1">
      <c r="A55" s="58" t="s">
        <v>157</v>
      </c>
    </row>
    <row r="56" spans="1:1">
      <c r="A56" s="57" t="s">
        <v>145</v>
      </c>
    </row>
    <row r="57" spans="1:1">
      <c r="A57" s="58" t="s">
        <v>158</v>
      </c>
    </row>
    <row r="58" spans="1:1">
      <c r="A58" s="58"/>
    </row>
    <row r="59" spans="1:1">
      <c r="A59" s="26" t="s">
        <v>159</v>
      </c>
    </row>
    <row r="60" spans="1:1">
      <c r="A60" s="57" t="s">
        <v>160</v>
      </c>
    </row>
    <row r="61" spans="1:1">
      <c r="A61" s="27" t="s">
        <v>161</v>
      </c>
    </row>
    <row r="62" spans="1:1">
      <c r="A62" s="57" t="s">
        <v>165</v>
      </c>
    </row>
    <row r="63" spans="1:1">
      <c r="A63" s="58" t="s">
        <v>162</v>
      </c>
    </row>
    <row r="64" spans="1:1">
      <c r="A64" s="57" t="s">
        <v>163</v>
      </c>
    </row>
    <row r="65" spans="1:1">
      <c r="A65" s="58" t="s">
        <v>164</v>
      </c>
    </row>
  </sheetData>
  <hyperlinks>
    <hyperlink ref="A4" r:id="rId1" display="http://www.coloradohealthinstitute.org/key-issues/detail/health-coverage-and-the-uninsured/colorado-health-access-survey-1"/>
    <hyperlink ref="A12" r:id="rId2" display="https://www.colorado.gov/pacific/cdphe/pregnancysurvey"/>
    <hyperlink ref="A21" r:id="rId3" display="http://www.chd.dphe.state.co.us/topics.aspx?q=Adult_Health_Data"/>
    <hyperlink ref="A33" r:id="rId4" display="http://www.chd.dphe.state.co.us/topics.aspx?q=Maternal_Child_Health_Data"/>
    <hyperlink ref="A46" r:id="rId5" display="http://www.chd.dphe.state.co.us/topics.aspx?q=Adolescent_Health_Datahttp://www.chd.dphe.state.co.us/topics.aspx?q=Adult_Health_Data"/>
    <hyperlink ref="A59" r:id="rId6" display="http://www.chd.dphe.state.co.us/topics.aspx?q=Mortality_Data"/>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showGridLines="0" workbookViewId="0">
      <selection sqref="A1:C1"/>
    </sheetView>
  </sheetViews>
  <sheetFormatPr defaultRowHeight="15.75"/>
  <cols>
    <col min="1" max="1" width="152" style="14" customWidth="1"/>
    <col min="2" max="3" width="19.42578125" style="14" customWidth="1"/>
    <col min="4" max="4" width="13.85546875" style="14" customWidth="1"/>
    <col min="5" max="5" width="14.5703125" style="14" customWidth="1"/>
    <col min="6" max="16384" width="9.140625" style="14"/>
  </cols>
  <sheetData>
    <row r="1" spans="1:3" ht="33.75">
      <c r="A1" s="63" t="s">
        <v>82</v>
      </c>
      <c r="B1" s="63"/>
      <c r="C1" s="63"/>
    </row>
    <row r="2" spans="1:3" ht="20.25">
      <c r="A2" s="64" t="s">
        <v>0</v>
      </c>
      <c r="B2" s="64"/>
      <c r="C2" s="64"/>
    </row>
    <row r="3" spans="1:3" ht="9.75" customHeight="1">
      <c r="A3" s="34"/>
    </row>
    <row r="4" spans="1:3">
      <c r="A4" s="18"/>
      <c r="B4" s="65" t="s">
        <v>0</v>
      </c>
      <c r="C4" s="65"/>
    </row>
    <row r="5" spans="1:3">
      <c r="A5" s="18"/>
      <c r="B5" s="40" t="s">
        <v>13</v>
      </c>
      <c r="C5" s="41" t="s">
        <v>48</v>
      </c>
    </row>
    <row r="6" spans="1:3" ht="18.75">
      <c r="A6" s="66" t="s">
        <v>54</v>
      </c>
      <c r="B6" s="66"/>
      <c r="C6" s="66"/>
    </row>
    <row r="7" spans="1:3">
      <c r="A7" s="67" t="s">
        <v>62</v>
      </c>
      <c r="B7" s="67"/>
      <c r="C7" s="67"/>
    </row>
    <row r="8" spans="1:3" ht="18">
      <c r="A8" s="16" t="s">
        <v>70</v>
      </c>
      <c r="B8" s="52">
        <v>515386</v>
      </c>
      <c r="C8" s="19">
        <v>0.129469</v>
      </c>
    </row>
    <row r="9" spans="1:3" ht="18">
      <c r="A9" s="16" t="s">
        <v>72</v>
      </c>
      <c r="B9" s="52">
        <v>104179</v>
      </c>
      <c r="C9" s="19">
        <v>2.9904E-2</v>
      </c>
    </row>
    <row r="10" spans="1:3">
      <c r="A10" s="23" t="s">
        <v>21</v>
      </c>
      <c r="B10" s="52">
        <v>351559</v>
      </c>
      <c r="C10" s="19">
        <v>9.9932999999999994E-2</v>
      </c>
    </row>
    <row r="11" spans="1:3">
      <c r="A11" s="67" t="s">
        <v>63</v>
      </c>
      <c r="B11" s="67"/>
      <c r="C11" s="67"/>
    </row>
    <row r="12" spans="1:3">
      <c r="A12" s="23" t="s">
        <v>57</v>
      </c>
      <c r="B12" s="52">
        <v>323039</v>
      </c>
      <c r="C12" s="19">
        <v>8.4398000000000001E-2</v>
      </c>
    </row>
    <row r="13" spans="1:3" s="37" customFormat="1">
      <c r="A13" s="38" t="s">
        <v>51</v>
      </c>
      <c r="B13" s="52">
        <v>428226</v>
      </c>
      <c r="C13" s="15">
        <v>0.12129799999999999</v>
      </c>
    </row>
    <row r="14" spans="1:3">
      <c r="A14" s="16" t="s">
        <v>64</v>
      </c>
      <c r="B14" s="52">
        <v>20418</v>
      </c>
      <c r="C14" s="15">
        <v>0.105395</v>
      </c>
    </row>
    <row r="15" spans="1:3">
      <c r="A15" s="16" t="s">
        <v>65</v>
      </c>
      <c r="B15" s="52">
        <v>141993</v>
      </c>
      <c r="C15" s="15">
        <v>0.74739900000000004</v>
      </c>
    </row>
    <row r="16" spans="1:3">
      <c r="A16" s="16" t="s">
        <v>46</v>
      </c>
      <c r="B16" s="52">
        <v>726881</v>
      </c>
      <c r="C16" s="19">
        <v>0.18154599999999999</v>
      </c>
    </row>
    <row r="17" spans="1:3">
      <c r="A17" s="67" t="s">
        <v>58</v>
      </c>
      <c r="B17" s="67"/>
      <c r="C17" s="67"/>
    </row>
    <row r="18" spans="1:3" s="37" customFormat="1">
      <c r="A18" s="38" t="s">
        <v>52</v>
      </c>
      <c r="B18" s="52">
        <v>3167149</v>
      </c>
      <c r="C18" s="15">
        <v>0.93281199999999997</v>
      </c>
    </row>
    <row r="19" spans="1:3" s="37" customFormat="1">
      <c r="A19" s="38" t="s">
        <v>53</v>
      </c>
      <c r="B19" s="52">
        <v>2112288</v>
      </c>
      <c r="C19" s="15">
        <v>0.61984499999999998</v>
      </c>
    </row>
    <row r="20" spans="1:3">
      <c r="A20" s="67" t="s">
        <v>59</v>
      </c>
      <c r="B20" s="67"/>
      <c r="C20" s="67"/>
    </row>
    <row r="21" spans="1:3">
      <c r="A21" s="16" t="s">
        <v>47</v>
      </c>
      <c r="B21" s="52">
        <v>965</v>
      </c>
      <c r="C21" s="35" t="s">
        <v>167</v>
      </c>
    </row>
    <row r="22" spans="1:3" ht="18.75">
      <c r="A22" s="66" t="s">
        <v>20</v>
      </c>
      <c r="B22" s="66"/>
      <c r="C22" s="66"/>
    </row>
    <row r="23" spans="1:3">
      <c r="A23" s="69" t="s">
        <v>62</v>
      </c>
      <c r="B23" s="70"/>
      <c r="C23" s="71"/>
    </row>
    <row r="24" spans="1:3">
      <c r="A24" s="23" t="s">
        <v>19</v>
      </c>
      <c r="B24" s="52">
        <v>140155</v>
      </c>
      <c r="C24" s="19">
        <v>0.60120899999999999</v>
      </c>
    </row>
    <row r="25" spans="1:3">
      <c r="A25" s="67" t="s">
        <v>61</v>
      </c>
      <c r="B25" s="67"/>
      <c r="C25" s="67"/>
    </row>
    <row r="26" spans="1:3">
      <c r="A26" s="22" t="s">
        <v>18</v>
      </c>
      <c r="B26" s="52">
        <v>56241</v>
      </c>
      <c r="C26" s="19">
        <v>0.243233</v>
      </c>
    </row>
    <row r="27" spans="1:3">
      <c r="A27" s="21" t="s">
        <v>17</v>
      </c>
      <c r="B27" s="52">
        <v>33240</v>
      </c>
      <c r="C27" s="19">
        <v>0.14543200000000001</v>
      </c>
    </row>
    <row r="28" spans="1:3">
      <c r="A28" s="20" t="s">
        <v>16</v>
      </c>
      <c r="B28" s="52">
        <v>27391</v>
      </c>
      <c r="C28" s="19">
        <v>0.120056</v>
      </c>
    </row>
    <row r="29" spans="1:3">
      <c r="A29" s="20" t="s">
        <v>15</v>
      </c>
      <c r="B29" s="52">
        <v>14901</v>
      </c>
      <c r="C29" s="19">
        <v>6.5506999999999996E-2</v>
      </c>
    </row>
    <row r="30" spans="1:3" ht="18">
      <c r="A30" s="20" t="s">
        <v>71</v>
      </c>
      <c r="B30" s="52">
        <v>5263</v>
      </c>
      <c r="C30" s="19">
        <v>2.3395000000000003E-2</v>
      </c>
    </row>
    <row r="31" spans="1:3">
      <c r="A31" s="67" t="s">
        <v>59</v>
      </c>
      <c r="B31" s="67"/>
      <c r="C31" s="67"/>
    </row>
    <row r="32" spans="1:3" ht="18">
      <c r="A32" s="23" t="s">
        <v>78</v>
      </c>
      <c r="B32" s="52">
        <v>39</v>
      </c>
      <c r="C32" s="35" t="s">
        <v>66</v>
      </c>
    </row>
    <row r="33" spans="1:3" ht="18.75">
      <c r="A33" s="66" t="s">
        <v>60</v>
      </c>
      <c r="B33" s="66"/>
      <c r="C33" s="66"/>
    </row>
    <row r="34" spans="1:3" ht="18">
      <c r="A34" s="17" t="s">
        <v>80</v>
      </c>
      <c r="B34" s="52">
        <v>219258</v>
      </c>
      <c r="C34" s="39">
        <v>0.23166799999999999</v>
      </c>
    </row>
    <row r="35" spans="1:3" s="37" customFormat="1">
      <c r="A35" s="67" t="s">
        <v>49</v>
      </c>
      <c r="B35" s="67"/>
      <c r="C35" s="67"/>
    </row>
    <row r="36" spans="1:3" s="37" customFormat="1">
      <c r="A36" s="38" t="s">
        <v>50</v>
      </c>
      <c r="B36" s="52">
        <v>82551</v>
      </c>
      <c r="C36" s="15">
        <v>0.11425700000000001</v>
      </c>
    </row>
    <row r="37" spans="1:3" s="37" customFormat="1">
      <c r="A37" s="67" t="s">
        <v>55</v>
      </c>
      <c r="B37" s="67"/>
      <c r="C37" s="67"/>
    </row>
    <row r="38" spans="1:3">
      <c r="A38" s="17" t="s">
        <v>12</v>
      </c>
      <c r="B38" s="52">
        <v>50907</v>
      </c>
      <c r="C38" s="15">
        <v>7.0782999999999999E-2</v>
      </c>
    </row>
    <row r="39" spans="1:3">
      <c r="A39" s="17" t="s">
        <v>11</v>
      </c>
      <c r="B39" s="52">
        <v>19460</v>
      </c>
      <c r="C39" s="15">
        <v>2.7071999999999999E-2</v>
      </c>
    </row>
    <row r="40" spans="1:3">
      <c r="A40" s="17" t="s">
        <v>10</v>
      </c>
      <c r="B40" s="52">
        <v>49576</v>
      </c>
      <c r="C40" s="15">
        <v>6.8821999999999994E-2</v>
      </c>
    </row>
    <row r="41" spans="1:3">
      <c r="A41" s="17" t="s">
        <v>14</v>
      </c>
      <c r="B41" s="52">
        <v>23827</v>
      </c>
      <c r="C41" s="15">
        <v>3.3055000000000001E-2</v>
      </c>
    </row>
    <row r="42" spans="1:3" s="37" customFormat="1">
      <c r="A42" s="67" t="s">
        <v>56</v>
      </c>
      <c r="B42" s="67"/>
      <c r="C42" s="67"/>
    </row>
    <row r="43" spans="1:3">
      <c r="A43" s="17" t="s">
        <v>12</v>
      </c>
      <c r="B43" s="52">
        <v>29371</v>
      </c>
      <c r="C43" s="15">
        <v>4.0975999999999999E-2</v>
      </c>
    </row>
    <row r="44" spans="1:3" ht="15" customHeight="1">
      <c r="A44" s="17" t="s">
        <v>11</v>
      </c>
      <c r="B44" s="52">
        <v>7240</v>
      </c>
      <c r="C44" s="15">
        <v>1.0072000000000001E-2</v>
      </c>
    </row>
    <row r="45" spans="1:3">
      <c r="A45" s="17" t="s">
        <v>10</v>
      </c>
      <c r="B45" s="52">
        <v>14637</v>
      </c>
      <c r="C45" s="15">
        <v>2.0320000000000001E-2</v>
      </c>
    </row>
    <row r="46" spans="1:3">
      <c r="A46" s="46" t="s">
        <v>14</v>
      </c>
      <c r="B46" s="52">
        <v>7341</v>
      </c>
      <c r="C46" s="15">
        <v>1.0185E-2</v>
      </c>
    </row>
    <row r="47" spans="1:3">
      <c r="A47" s="16" t="s">
        <v>9</v>
      </c>
      <c r="B47" s="52">
        <v>39917</v>
      </c>
      <c r="C47" s="15">
        <v>5.6003999999999998E-2</v>
      </c>
    </row>
    <row r="48" spans="1:3" s="37" customFormat="1">
      <c r="A48" s="44" t="s">
        <v>74</v>
      </c>
      <c r="B48" s="36"/>
      <c r="C48" s="36"/>
    </row>
    <row r="49" spans="1:3" ht="15.75" customHeight="1">
      <c r="A49" s="45" t="s">
        <v>75</v>
      </c>
      <c r="B49" s="68"/>
      <c r="C49" s="68"/>
    </row>
    <row r="50" spans="1:3">
      <c r="A50" s="45" t="s">
        <v>76</v>
      </c>
      <c r="B50" s="51"/>
    </row>
    <row r="51" spans="1:3">
      <c r="A51" s="45" t="s">
        <v>79</v>
      </c>
      <c r="B51" s="51"/>
    </row>
    <row r="52" spans="1:3">
      <c r="A52" s="45" t="s">
        <v>81</v>
      </c>
      <c r="B52" s="51"/>
    </row>
    <row r="53" spans="1:3">
      <c r="A53" s="45" t="s">
        <v>68</v>
      </c>
      <c r="B53" s="49"/>
    </row>
    <row r="54" spans="1:3">
      <c r="A54" s="45" t="s">
        <v>77</v>
      </c>
      <c r="B54" s="49"/>
      <c r="C54" s="50" t="str">
        <f>CONCATENATE("Date last updated: ",Introduction!B8)</f>
        <v>Date last updated: April 30, 2015</v>
      </c>
    </row>
    <row r="55" spans="1:3">
      <c r="A55" s="47"/>
    </row>
  </sheetData>
  <mergeCells count="17">
    <mergeCell ref="B49:C49"/>
    <mergeCell ref="A11:C11"/>
    <mergeCell ref="A17:C17"/>
    <mergeCell ref="A20:C20"/>
    <mergeCell ref="A22:C22"/>
    <mergeCell ref="A23:C23"/>
    <mergeCell ref="A25:C25"/>
    <mergeCell ref="A31:C31"/>
    <mergeCell ref="A33:C33"/>
    <mergeCell ref="A35:C35"/>
    <mergeCell ref="A37:C37"/>
    <mergeCell ref="A42:C42"/>
    <mergeCell ref="A1:C1"/>
    <mergeCell ref="A2:C2"/>
    <mergeCell ref="B4:C4"/>
    <mergeCell ref="A6:C6"/>
    <mergeCell ref="A7:C7"/>
  </mergeCells>
  <pageMargins left="0.25" right="0.25" top="0.25" bottom="0.25" header="0" footer="0"/>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zoomScaleNormal="10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87</v>
      </c>
      <c r="B2" s="64"/>
      <c r="C2" s="64"/>
      <c r="D2" s="64"/>
      <c r="E2" s="64"/>
    </row>
    <row r="3" spans="1:5" ht="9.75" customHeight="1">
      <c r="A3" s="34"/>
      <c r="B3" s="34"/>
      <c r="C3" s="24"/>
    </row>
    <row r="4" spans="1:5">
      <c r="A4" s="18"/>
      <c r="B4" s="72" t="s">
        <v>357</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5795</v>
      </c>
      <c r="C8" s="19" t="s">
        <v>168</v>
      </c>
      <c r="D8" s="52">
        <v>515386</v>
      </c>
      <c r="E8" s="19">
        <v>0.129469</v>
      </c>
    </row>
    <row r="9" spans="1:5" ht="18">
      <c r="A9" s="16" t="s">
        <v>72</v>
      </c>
      <c r="B9" s="52">
        <v>1149</v>
      </c>
      <c r="C9" s="19" t="s">
        <v>169</v>
      </c>
      <c r="D9" s="52">
        <v>104179</v>
      </c>
      <c r="E9" s="19">
        <v>2.9904E-2</v>
      </c>
    </row>
    <row r="10" spans="1:5">
      <c r="A10" s="23" t="s">
        <v>21</v>
      </c>
      <c r="B10" s="52">
        <v>4603</v>
      </c>
      <c r="C10" s="19" t="s">
        <v>170</v>
      </c>
      <c r="D10" s="52">
        <v>351559</v>
      </c>
      <c r="E10" s="19">
        <v>9.9932999999999994E-2</v>
      </c>
    </row>
    <row r="11" spans="1:5">
      <c r="A11" s="67" t="s">
        <v>63</v>
      </c>
      <c r="B11" s="67"/>
      <c r="C11" s="67"/>
      <c r="D11" s="67"/>
      <c r="E11" s="67"/>
    </row>
    <row r="12" spans="1:5">
      <c r="A12" s="23" t="s">
        <v>57</v>
      </c>
      <c r="B12" s="52">
        <v>4314</v>
      </c>
      <c r="C12" s="19" t="s">
        <v>171</v>
      </c>
      <c r="D12" s="52">
        <v>323039</v>
      </c>
      <c r="E12" s="19">
        <v>8.4398000000000001E-2</v>
      </c>
    </row>
    <row r="13" spans="1:5" s="37" customFormat="1">
      <c r="A13" s="38" t="s">
        <v>51</v>
      </c>
      <c r="B13" s="52">
        <v>8364</v>
      </c>
      <c r="C13" s="19" t="s">
        <v>172</v>
      </c>
      <c r="D13" s="52">
        <v>428226</v>
      </c>
      <c r="E13" s="15">
        <v>0.12129799999999999</v>
      </c>
    </row>
    <row r="14" spans="1:5">
      <c r="A14" s="16" t="s">
        <v>64</v>
      </c>
      <c r="B14" s="52">
        <v>347.09138999999999</v>
      </c>
      <c r="C14" s="19" t="s">
        <v>173</v>
      </c>
      <c r="D14" s="52">
        <v>20418</v>
      </c>
      <c r="E14" s="15">
        <v>0.105395</v>
      </c>
    </row>
    <row r="15" spans="1:5">
      <c r="A15" s="16" t="s">
        <v>65</v>
      </c>
      <c r="B15" s="52">
        <v>1414</v>
      </c>
      <c r="C15" s="19" t="s">
        <v>174</v>
      </c>
      <c r="D15" s="52">
        <v>141993</v>
      </c>
      <c r="E15" s="15">
        <v>0.74739900000000004</v>
      </c>
    </row>
    <row r="16" spans="1:5">
      <c r="A16" s="16" t="s">
        <v>46</v>
      </c>
      <c r="B16" s="52">
        <v>11115</v>
      </c>
      <c r="C16" s="19" t="s">
        <v>175</v>
      </c>
      <c r="D16" s="52">
        <v>726881</v>
      </c>
      <c r="E16" s="19">
        <v>0.18154599999999999</v>
      </c>
    </row>
    <row r="17" spans="1:5">
      <c r="A17" s="67" t="s">
        <v>58</v>
      </c>
      <c r="B17" s="67"/>
      <c r="C17" s="67"/>
      <c r="D17" s="67"/>
      <c r="E17" s="67"/>
    </row>
    <row r="18" spans="1:5" s="37" customFormat="1">
      <c r="A18" s="38" t="s">
        <v>52</v>
      </c>
      <c r="B18" s="52">
        <v>56925</v>
      </c>
      <c r="C18" s="19" t="s">
        <v>176</v>
      </c>
      <c r="D18" s="52">
        <v>3167149</v>
      </c>
      <c r="E18" s="15">
        <v>0.93281199999999997</v>
      </c>
    </row>
    <row r="19" spans="1:5" s="37" customFormat="1">
      <c r="A19" s="38" t="s">
        <v>53</v>
      </c>
      <c r="B19" s="52">
        <v>43551</v>
      </c>
      <c r="C19" s="19" t="s">
        <v>177</v>
      </c>
      <c r="D19" s="52">
        <v>2112288</v>
      </c>
      <c r="E19" s="15">
        <v>0.61984499999999998</v>
      </c>
    </row>
    <row r="20" spans="1:5">
      <c r="A20" s="67" t="s">
        <v>59</v>
      </c>
      <c r="B20" s="67"/>
      <c r="C20" s="67"/>
      <c r="D20" s="67"/>
      <c r="E20" s="67"/>
    </row>
    <row r="21" spans="1:5">
      <c r="A21" s="16" t="s">
        <v>47</v>
      </c>
      <c r="B21" s="52">
        <v>11</v>
      </c>
      <c r="C21" s="35" t="s">
        <v>178</v>
      </c>
      <c r="D21" s="52">
        <v>965</v>
      </c>
      <c r="E21" s="35" t="s">
        <v>167</v>
      </c>
    </row>
    <row r="22" spans="1:5" ht="18.75">
      <c r="A22" s="66" t="s">
        <v>20</v>
      </c>
      <c r="B22" s="66"/>
      <c r="C22" s="66"/>
      <c r="D22" s="66"/>
      <c r="E22" s="66"/>
    </row>
    <row r="23" spans="1:5">
      <c r="A23" s="69" t="s">
        <v>62</v>
      </c>
      <c r="B23" s="70"/>
      <c r="C23" s="70"/>
      <c r="D23" s="70"/>
      <c r="E23" s="71"/>
    </row>
    <row r="24" spans="1:5">
      <c r="A24" s="23" t="s">
        <v>19</v>
      </c>
      <c r="B24" s="52">
        <v>1958</v>
      </c>
      <c r="C24" s="19" t="s">
        <v>358</v>
      </c>
      <c r="D24" s="52">
        <v>140155</v>
      </c>
      <c r="E24" s="19">
        <v>0.60120899999999999</v>
      </c>
    </row>
    <row r="25" spans="1:5">
      <c r="A25" s="67" t="s">
        <v>61</v>
      </c>
      <c r="B25" s="67"/>
      <c r="C25" s="67"/>
      <c r="D25" s="67"/>
      <c r="E25" s="67"/>
    </row>
    <row r="26" spans="1:5">
      <c r="A26" s="22" t="s">
        <v>18</v>
      </c>
      <c r="B26" s="52">
        <v>864.84088999999994</v>
      </c>
      <c r="C26" s="19" t="s">
        <v>359</v>
      </c>
      <c r="D26" s="52">
        <v>56241</v>
      </c>
      <c r="E26" s="19">
        <v>0.243233</v>
      </c>
    </row>
    <row r="27" spans="1:5">
      <c r="A27" s="21" t="s">
        <v>17</v>
      </c>
      <c r="B27" s="52">
        <v>492.84820000000002</v>
      </c>
      <c r="C27" s="19" t="s">
        <v>234</v>
      </c>
      <c r="D27" s="52">
        <v>33240</v>
      </c>
      <c r="E27" s="19">
        <v>0.14543200000000001</v>
      </c>
    </row>
    <row r="28" spans="1:5">
      <c r="A28" s="20" t="s">
        <v>16</v>
      </c>
      <c r="B28" s="52">
        <v>421.03332999999998</v>
      </c>
      <c r="C28" s="19" t="s">
        <v>360</v>
      </c>
      <c r="D28" s="52">
        <v>27391</v>
      </c>
      <c r="E28" s="19">
        <v>0.120056</v>
      </c>
    </row>
    <row r="29" spans="1:5">
      <c r="A29" s="20" t="s">
        <v>15</v>
      </c>
      <c r="B29" s="52">
        <v>251.24983</v>
      </c>
      <c r="C29" s="19" t="s">
        <v>361</v>
      </c>
      <c r="D29" s="52">
        <v>14901</v>
      </c>
      <c r="E29" s="19">
        <v>6.5506999999999996E-2</v>
      </c>
    </row>
    <row r="30" spans="1:5" ht="18">
      <c r="A30" s="20" t="s">
        <v>71</v>
      </c>
      <c r="B30" s="52">
        <v>53.169370000000001</v>
      </c>
      <c r="C30" s="53" t="s">
        <v>285</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2868</v>
      </c>
      <c r="C34" s="19" t="s">
        <v>185</v>
      </c>
      <c r="D34" s="52">
        <v>219258</v>
      </c>
      <c r="E34" s="39">
        <v>0.23166799999999999</v>
      </c>
    </row>
    <row r="35" spans="1:5" s="37" customFormat="1">
      <c r="A35" s="67" t="s">
        <v>49</v>
      </c>
      <c r="B35" s="67"/>
      <c r="C35" s="67"/>
      <c r="D35" s="67"/>
      <c r="E35" s="67"/>
    </row>
    <row r="36" spans="1:5" s="37" customFormat="1">
      <c r="A36" s="38" t="s">
        <v>50</v>
      </c>
      <c r="B36" s="52">
        <v>1172</v>
      </c>
      <c r="C36" s="19" t="s">
        <v>171</v>
      </c>
      <c r="D36" s="52">
        <v>82551</v>
      </c>
      <c r="E36" s="15">
        <v>0.11425700000000001</v>
      </c>
    </row>
    <row r="37" spans="1:5" s="37" customFormat="1">
      <c r="A37" s="67" t="s">
        <v>55</v>
      </c>
      <c r="B37" s="67"/>
      <c r="C37" s="67"/>
      <c r="D37" s="67"/>
      <c r="E37" s="67"/>
    </row>
    <row r="38" spans="1:5">
      <c r="A38" s="17" t="s">
        <v>12</v>
      </c>
      <c r="B38" s="52">
        <v>638.42118000000005</v>
      </c>
      <c r="C38" s="19" t="s">
        <v>278</v>
      </c>
      <c r="D38" s="52">
        <v>50907</v>
      </c>
      <c r="E38" s="15">
        <v>7.0782999999999999E-2</v>
      </c>
    </row>
    <row r="39" spans="1:5">
      <c r="A39" s="17" t="s">
        <v>11</v>
      </c>
      <c r="B39" s="52">
        <v>681.63655000000006</v>
      </c>
      <c r="C39" s="19" t="s">
        <v>459</v>
      </c>
      <c r="D39" s="52">
        <v>19460</v>
      </c>
      <c r="E39" s="15">
        <v>2.7071999999999999E-2</v>
      </c>
    </row>
    <row r="40" spans="1:5">
      <c r="A40" s="17" t="s">
        <v>10</v>
      </c>
      <c r="B40" s="52" t="s">
        <v>460</v>
      </c>
      <c r="C40" s="19" t="s">
        <v>460</v>
      </c>
      <c r="D40" s="52">
        <v>49576</v>
      </c>
      <c r="E40" s="15">
        <v>6.8821999999999994E-2</v>
      </c>
    </row>
    <row r="41" spans="1:5">
      <c r="A41" s="17" t="s">
        <v>14</v>
      </c>
      <c r="B41" s="52">
        <v>500.76029999999997</v>
      </c>
      <c r="C41" s="19" t="s">
        <v>461</v>
      </c>
      <c r="D41" s="52">
        <v>23827</v>
      </c>
      <c r="E41" s="15">
        <v>3.3055000000000001E-2</v>
      </c>
    </row>
    <row r="42" spans="1:5" s="37" customFormat="1">
      <c r="A42" s="67" t="s">
        <v>56</v>
      </c>
      <c r="B42" s="67"/>
      <c r="C42" s="67"/>
      <c r="D42" s="67"/>
      <c r="E42" s="67"/>
    </row>
    <row r="43" spans="1:5">
      <c r="A43" s="17" t="s">
        <v>12</v>
      </c>
      <c r="B43" s="52">
        <v>413.50142</v>
      </c>
      <c r="C43" s="19" t="s">
        <v>200</v>
      </c>
      <c r="D43" s="52">
        <v>29371</v>
      </c>
      <c r="E43" s="15">
        <v>4.0975999999999999E-2</v>
      </c>
    </row>
    <row r="44" spans="1:5" ht="15" customHeight="1">
      <c r="A44" s="17" t="s">
        <v>11</v>
      </c>
      <c r="B44" s="52" t="s">
        <v>460</v>
      </c>
      <c r="C44" s="19" t="s">
        <v>460</v>
      </c>
      <c r="D44" s="52">
        <v>7240</v>
      </c>
      <c r="E44" s="15">
        <v>1.0072000000000001E-2</v>
      </c>
    </row>
    <row r="45" spans="1:5">
      <c r="A45" s="17" t="s">
        <v>10</v>
      </c>
      <c r="B45" s="52" t="s">
        <v>460</v>
      </c>
      <c r="C45" s="19" t="s">
        <v>460</v>
      </c>
      <c r="D45" s="52">
        <v>14637</v>
      </c>
      <c r="E45" s="15">
        <v>2.0320000000000001E-2</v>
      </c>
    </row>
    <row r="46" spans="1:5">
      <c r="A46" s="46" t="s">
        <v>14</v>
      </c>
      <c r="B46" s="52">
        <v>413.50142</v>
      </c>
      <c r="C46" s="19" t="s">
        <v>200</v>
      </c>
      <c r="D46" s="52">
        <v>7341</v>
      </c>
      <c r="E46" s="15">
        <v>1.0185E-2</v>
      </c>
    </row>
    <row r="47" spans="1:5">
      <c r="A47" s="16" t="s">
        <v>9</v>
      </c>
      <c r="B47" s="52">
        <v>413.50142</v>
      </c>
      <c r="C47" s="19" t="s">
        <v>200</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88</v>
      </c>
      <c r="B2" s="64"/>
      <c r="C2" s="64"/>
      <c r="D2" s="64"/>
      <c r="E2" s="64"/>
    </row>
    <row r="3" spans="1:5" ht="9.75" customHeight="1">
      <c r="A3" s="34"/>
      <c r="B3" s="34"/>
      <c r="C3" s="24"/>
    </row>
    <row r="4" spans="1:5">
      <c r="A4" s="18"/>
      <c r="B4" s="72" t="s">
        <v>363</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37439</v>
      </c>
      <c r="C8" s="19" t="s">
        <v>179</v>
      </c>
      <c r="D8" s="52">
        <v>515386</v>
      </c>
      <c r="E8" s="19">
        <v>0.129469</v>
      </c>
    </row>
    <row r="9" spans="1:5" ht="18">
      <c r="A9" s="16" t="s">
        <v>72</v>
      </c>
      <c r="B9" s="52">
        <v>3665</v>
      </c>
      <c r="C9" s="19" t="s">
        <v>169</v>
      </c>
      <c r="D9" s="52">
        <v>104179</v>
      </c>
      <c r="E9" s="19">
        <v>2.9904E-2</v>
      </c>
    </row>
    <row r="10" spans="1:5">
      <c r="A10" s="23" t="s">
        <v>21</v>
      </c>
      <c r="B10" s="52">
        <v>24970</v>
      </c>
      <c r="C10" s="19" t="s">
        <v>180</v>
      </c>
      <c r="D10" s="52">
        <v>351559</v>
      </c>
      <c r="E10" s="19">
        <v>9.9932999999999994E-2</v>
      </c>
    </row>
    <row r="11" spans="1:5">
      <c r="A11" s="67" t="s">
        <v>63</v>
      </c>
      <c r="B11" s="67"/>
      <c r="C11" s="67"/>
      <c r="D11" s="67"/>
      <c r="E11" s="67"/>
    </row>
    <row r="12" spans="1:5">
      <c r="A12" s="23" t="s">
        <v>57</v>
      </c>
      <c r="B12" s="52">
        <v>18765</v>
      </c>
      <c r="C12" s="19" t="s">
        <v>181</v>
      </c>
      <c r="D12" s="52">
        <v>323039</v>
      </c>
      <c r="E12" s="19">
        <v>8.4398000000000001E-2</v>
      </c>
    </row>
    <row r="13" spans="1:5" s="37" customFormat="1">
      <c r="A13" s="38" t="s">
        <v>51</v>
      </c>
      <c r="B13" s="52">
        <v>28324</v>
      </c>
      <c r="C13" s="19" t="s">
        <v>182</v>
      </c>
      <c r="D13" s="52">
        <v>428226</v>
      </c>
      <c r="E13" s="15">
        <v>0.12129799999999999</v>
      </c>
    </row>
    <row r="14" spans="1:5">
      <c r="A14" s="16" t="s">
        <v>64</v>
      </c>
      <c r="B14" s="52">
        <v>775.03733</v>
      </c>
      <c r="C14" s="19" t="s">
        <v>183</v>
      </c>
      <c r="D14" s="52">
        <v>20418</v>
      </c>
      <c r="E14" s="15">
        <v>0.105395</v>
      </c>
    </row>
    <row r="15" spans="1:5">
      <c r="A15" s="16" t="s">
        <v>65</v>
      </c>
      <c r="B15" s="52">
        <v>8175</v>
      </c>
      <c r="C15" s="19" t="s">
        <v>184</v>
      </c>
      <c r="D15" s="52">
        <v>141993</v>
      </c>
      <c r="E15" s="15">
        <v>0.74739900000000004</v>
      </c>
    </row>
    <row r="16" spans="1:5">
      <c r="A16" s="16" t="s">
        <v>46</v>
      </c>
      <c r="B16" s="52">
        <v>44211</v>
      </c>
      <c r="C16" s="19" t="s">
        <v>185</v>
      </c>
      <c r="D16" s="52">
        <v>726881</v>
      </c>
      <c r="E16" s="19">
        <v>0.18154599999999999</v>
      </c>
    </row>
    <row r="17" spans="1:5">
      <c r="A17" s="67" t="s">
        <v>58</v>
      </c>
      <c r="B17" s="67"/>
      <c r="C17" s="67"/>
      <c r="D17" s="67"/>
      <c r="E17" s="67"/>
    </row>
    <row r="18" spans="1:5" s="37" customFormat="1">
      <c r="A18" s="38" t="s">
        <v>52</v>
      </c>
      <c r="B18" s="52">
        <v>183626</v>
      </c>
      <c r="C18" s="19" t="s">
        <v>186</v>
      </c>
      <c r="D18" s="52">
        <v>3167149</v>
      </c>
      <c r="E18" s="15">
        <v>0.93281199999999997</v>
      </c>
    </row>
    <row r="19" spans="1:5" s="37" customFormat="1">
      <c r="A19" s="38" t="s">
        <v>53</v>
      </c>
      <c r="B19" s="52">
        <v>123555</v>
      </c>
      <c r="C19" s="19" t="s">
        <v>187</v>
      </c>
      <c r="D19" s="52">
        <v>2112288</v>
      </c>
      <c r="E19" s="15">
        <v>0.61984499999999998</v>
      </c>
    </row>
    <row r="20" spans="1:5">
      <c r="A20" s="67" t="s">
        <v>59</v>
      </c>
      <c r="B20" s="67"/>
      <c r="C20" s="67"/>
      <c r="D20" s="67"/>
      <c r="E20" s="67"/>
    </row>
    <row r="21" spans="1:5">
      <c r="A21" s="16" t="s">
        <v>47</v>
      </c>
      <c r="B21" s="52">
        <v>56</v>
      </c>
      <c r="C21" s="35" t="s">
        <v>188</v>
      </c>
      <c r="D21" s="52">
        <v>965</v>
      </c>
      <c r="E21" s="35" t="s">
        <v>167</v>
      </c>
    </row>
    <row r="22" spans="1:5" ht="18.75">
      <c r="A22" s="66" t="s">
        <v>20</v>
      </c>
      <c r="B22" s="66"/>
      <c r="C22" s="66"/>
      <c r="D22" s="66"/>
      <c r="E22" s="66"/>
    </row>
    <row r="23" spans="1:5">
      <c r="A23" s="69" t="s">
        <v>62</v>
      </c>
      <c r="B23" s="70"/>
      <c r="C23" s="70"/>
      <c r="D23" s="70"/>
      <c r="E23" s="71"/>
    </row>
    <row r="24" spans="1:5">
      <c r="A24" s="23" t="s">
        <v>19</v>
      </c>
      <c r="B24" s="52">
        <v>9324</v>
      </c>
      <c r="C24" s="19" t="s">
        <v>364</v>
      </c>
      <c r="D24" s="52">
        <v>140155</v>
      </c>
      <c r="E24" s="19">
        <v>0.60120899999999999</v>
      </c>
    </row>
    <row r="25" spans="1:5">
      <c r="A25" s="67" t="s">
        <v>61</v>
      </c>
      <c r="B25" s="67"/>
      <c r="C25" s="67"/>
      <c r="D25" s="67"/>
      <c r="E25" s="67"/>
    </row>
    <row r="26" spans="1:5">
      <c r="A26" s="22" t="s">
        <v>18</v>
      </c>
      <c r="B26" s="52">
        <v>3222</v>
      </c>
      <c r="C26" s="19" t="s">
        <v>365</v>
      </c>
      <c r="D26" s="52">
        <v>56241</v>
      </c>
      <c r="E26" s="19">
        <v>0.243233</v>
      </c>
    </row>
    <row r="27" spans="1:5">
      <c r="A27" s="21" t="s">
        <v>17</v>
      </c>
      <c r="B27" s="52">
        <v>2107</v>
      </c>
      <c r="C27" s="19" t="s">
        <v>221</v>
      </c>
      <c r="D27" s="52">
        <v>33240</v>
      </c>
      <c r="E27" s="19">
        <v>0.14543200000000001</v>
      </c>
    </row>
    <row r="28" spans="1:5">
      <c r="A28" s="20" t="s">
        <v>16</v>
      </c>
      <c r="B28" s="52">
        <v>1610</v>
      </c>
      <c r="C28" s="19" t="s">
        <v>234</v>
      </c>
      <c r="D28" s="52">
        <v>27391</v>
      </c>
      <c r="E28" s="19">
        <v>0.120056</v>
      </c>
    </row>
    <row r="29" spans="1:5">
      <c r="A29" s="20" t="s">
        <v>15</v>
      </c>
      <c r="B29" s="52">
        <v>752.15958000000001</v>
      </c>
      <c r="C29" s="19" t="s">
        <v>366</v>
      </c>
      <c r="D29" s="52">
        <v>14901</v>
      </c>
      <c r="E29" s="19">
        <v>6.5506999999999996E-2</v>
      </c>
    </row>
    <row r="30" spans="1:5" ht="18">
      <c r="A30" s="20" t="s">
        <v>71</v>
      </c>
      <c r="B30" s="52">
        <v>222.10261</v>
      </c>
      <c r="C30" s="53" t="s">
        <v>367</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10984</v>
      </c>
      <c r="C34" s="19" t="s">
        <v>462</v>
      </c>
      <c r="D34" s="52">
        <v>219258</v>
      </c>
      <c r="E34" s="39">
        <v>0.23166799999999999</v>
      </c>
    </row>
    <row r="35" spans="1:5" s="37" customFormat="1">
      <c r="A35" s="67" t="s">
        <v>49</v>
      </c>
      <c r="B35" s="67"/>
      <c r="C35" s="67"/>
      <c r="D35" s="67"/>
      <c r="E35" s="67"/>
    </row>
    <row r="36" spans="1:5" s="37" customFormat="1">
      <c r="A36" s="38" t="s">
        <v>50</v>
      </c>
      <c r="B36" s="52">
        <v>5364</v>
      </c>
      <c r="C36" s="19" t="s">
        <v>382</v>
      </c>
      <c r="D36" s="52">
        <v>82551</v>
      </c>
      <c r="E36" s="15">
        <v>0.11425700000000001</v>
      </c>
    </row>
    <row r="37" spans="1:5" s="37" customFormat="1">
      <c r="A37" s="67" t="s">
        <v>55</v>
      </c>
      <c r="B37" s="67"/>
      <c r="C37" s="67"/>
      <c r="D37" s="67"/>
      <c r="E37" s="67"/>
    </row>
    <row r="38" spans="1:5">
      <c r="A38" s="17" t="s">
        <v>12</v>
      </c>
      <c r="B38" s="52">
        <v>4057</v>
      </c>
      <c r="C38" s="19" t="s">
        <v>279</v>
      </c>
      <c r="D38" s="52">
        <v>50907</v>
      </c>
      <c r="E38" s="15">
        <v>7.0782999999999999E-2</v>
      </c>
    </row>
    <row r="39" spans="1:5">
      <c r="A39" s="17" t="s">
        <v>11</v>
      </c>
      <c r="B39" s="52">
        <v>575.90318000000002</v>
      </c>
      <c r="C39" s="19" t="s">
        <v>463</v>
      </c>
      <c r="D39" s="52">
        <v>19460</v>
      </c>
      <c r="E39" s="15">
        <v>2.7071999999999999E-2</v>
      </c>
    </row>
    <row r="40" spans="1:5">
      <c r="A40" s="17" t="s">
        <v>10</v>
      </c>
      <c r="B40" s="52">
        <v>2560</v>
      </c>
      <c r="C40" s="19" t="s">
        <v>361</v>
      </c>
      <c r="D40" s="52">
        <v>49576</v>
      </c>
      <c r="E40" s="15">
        <v>6.8821999999999994E-2</v>
      </c>
    </row>
    <row r="41" spans="1:5">
      <c r="A41" s="17" t="s">
        <v>14</v>
      </c>
      <c r="B41" s="52">
        <v>1981</v>
      </c>
      <c r="C41" s="19" t="s">
        <v>317</v>
      </c>
      <c r="D41" s="52">
        <v>23827</v>
      </c>
      <c r="E41" s="15">
        <v>3.3055000000000001E-2</v>
      </c>
    </row>
    <row r="42" spans="1:5" s="37" customFormat="1">
      <c r="A42" s="67" t="s">
        <v>56</v>
      </c>
      <c r="B42" s="67"/>
      <c r="C42" s="67"/>
      <c r="D42" s="67"/>
      <c r="E42" s="67"/>
    </row>
    <row r="43" spans="1:5">
      <c r="A43" s="17" t="s">
        <v>12</v>
      </c>
      <c r="B43" s="52">
        <v>3155</v>
      </c>
      <c r="C43" s="19" t="s">
        <v>181</v>
      </c>
      <c r="D43" s="52">
        <v>29371</v>
      </c>
      <c r="E43" s="15">
        <v>4.0975999999999999E-2</v>
      </c>
    </row>
    <row r="44" spans="1:5" ht="15" customHeight="1">
      <c r="A44" s="17" t="s">
        <v>11</v>
      </c>
      <c r="B44" s="52">
        <v>292.66910000000001</v>
      </c>
      <c r="C44" s="19" t="s">
        <v>464</v>
      </c>
      <c r="D44" s="52">
        <v>7240</v>
      </c>
      <c r="E44" s="15">
        <v>1.0072000000000001E-2</v>
      </c>
    </row>
    <row r="45" spans="1:5">
      <c r="A45" s="17" t="s">
        <v>10</v>
      </c>
      <c r="B45" s="52">
        <v>870.05605000000003</v>
      </c>
      <c r="C45" s="19" t="s">
        <v>372</v>
      </c>
      <c r="D45" s="52">
        <v>14637</v>
      </c>
      <c r="E45" s="15">
        <v>2.0320000000000001E-2</v>
      </c>
    </row>
    <row r="46" spans="1:5">
      <c r="A46" s="46" t="s">
        <v>14</v>
      </c>
      <c r="B46" s="52">
        <v>577.38694999999996</v>
      </c>
      <c r="C46" s="19" t="s">
        <v>463</v>
      </c>
      <c r="D46" s="52">
        <v>7341</v>
      </c>
      <c r="E46" s="15">
        <v>1.0185E-2</v>
      </c>
    </row>
    <row r="47" spans="1:5">
      <c r="A47" s="16" t="s">
        <v>9</v>
      </c>
      <c r="B47" s="52">
        <v>3448</v>
      </c>
      <c r="C47" s="19" t="s">
        <v>202</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89</v>
      </c>
      <c r="B2" s="64"/>
      <c r="C2" s="64"/>
      <c r="D2" s="64"/>
      <c r="E2" s="64"/>
    </row>
    <row r="3" spans="1:5" ht="9.75" customHeight="1">
      <c r="A3" s="34"/>
      <c r="B3" s="34"/>
      <c r="C3" s="24"/>
    </row>
    <row r="4" spans="1:5">
      <c r="A4" s="18"/>
      <c r="B4" s="72" t="s">
        <v>368</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18289</v>
      </c>
      <c r="C8" s="19" t="s">
        <v>189</v>
      </c>
      <c r="D8" s="52">
        <v>515386</v>
      </c>
      <c r="E8" s="19">
        <v>0.129469</v>
      </c>
    </row>
    <row r="9" spans="1:5" ht="18">
      <c r="A9" s="16" t="s">
        <v>72</v>
      </c>
      <c r="B9" s="52">
        <v>2827</v>
      </c>
      <c r="C9" s="19" t="s">
        <v>190</v>
      </c>
      <c r="D9" s="52">
        <v>104179</v>
      </c>
      <c r="E9" s="19">
        <v>2.9904E-2</v>
      </c>
    </row>
    <row r="10" spans="1:5">
      <c r="A10" s="23" t="s">
        <v>21</v>
      </c>
      <c r="B10" s="52">
        <v>15241</v>
      </c>
      <c r="C10" s="19" t="s">
        <v>191</v>
      </c>
      <c r="D10" s="52">
        <v>351559</v>
      </c>
      <c r="E10" s="19">
        <v>9.9932999999999994E-2</v>
      </c>
    </row>
    <row r="11" spans="1:5">
      <c r="A11" s="67" t="s">
        <v>63</v>
      </c>
      <c r="B11" s="67"/>
      <c r="C11" s="67"/>
      <c r="D11" s="67"/>
      <c r="E11" s="67"/>
    </row>
    <row r="12" spans="1:5">
      <c r="A12" s="23" t="s">
        <v>57</v>
      </c>
      <c r="B12" s="52">
        <v>10179</v>
      </c>
      <c r="C12" s="19" t="s">
        <v>192</v>
      </c>
      <c r="D12" s="52">
        <v>323039</v>
      </c>
      <c r="E12" s="19">
        <v>8.4398000000000001E-2</v>
      </c>
    </row>
    <row r="13" spans="1:5" s="37" customFormat="1">
      <c r="A13" s="38" t="s">
        <v>51</v>
      </c>
      <c r="B13" s="52">
        <v>27131</v>
      </c>
      <c r="C13" s="19" t="s">
        <v>179</v>
      </c>
      <c r="D13" s="52">
        <v>428226</v>
      </c>
      <c r="E13" s="15">
        <v>0.12129799999999999</v>
      </c>
    </row>
    <row r="14" spans="1:5">
      <c r="A14" s="16" t="s">
        <v>64</v>
      </c>
      <c r="B14" s="52">
        <v>916.80313000000001</v>
      </c>
      <c r="C14" s="19" t="s">
        <v>193</v>
      </c>
      <c r="D14" s="52">
        <v>20418</v>
      </c>
      <c r="E14" s="15">
        <v>0.105395</v>
      </c>
    </row>
    <row r="15" spans="1:5">
      <c r="A15" s="16" t="s">
        <v>65</v>
      </c>
      <c r="B15" s="52">
        <v>7405</v>
      </c>
      <c r="C15" s="19" t="s">
        <v>194</v>
      </c>
      <c r="D15" s="52">
        <v>141993</v>
      </c>
      <c r="E15" s="15">
        <v>0.74739900000000004</v>
      </c>
    </row>
    <row r="16" spans="1:5">
      <c r="A16" s="16" t="s">
        <v>46</v>
      </c>
      <c r="B16" s="52">
        <v>30316</v>
      </c>
      <c r="C16" s="19" t="s">
        <v>195</v>
      </c>
      <c r="D16" s="52">
        <v>726881</v>
      </c>
      <c r="E16" s="19">
        <v>0.18154599999999999</v>
      </c>
    </row>
    <row r="17" spans="1:5">
      <c r="A17" s="67" t="s">
        <v>58</v>
      </c>
      <c r="B17" s="67"/>
      <c r="C17" s="67"/>
      <c r="D17" s="67"/>
      <c r="E17" s="67"/>
    </row>
    <row r="18" spans="1:5" s="37" customFormat="1">
      <c r="A18" s="38" t="s">
        <v>52</v>
      </c>
      <c r="B18" s="52">
        <v>170502</v>
      </c>
      <c r="C18" s="19" t="s">
        <v>196</v>
      </c>
      <c r="D18" s="52">
        <v>3167149</v>
      </c>
      <c r="E18" s="15">
        <v>0.93281199999999997</v>
      </c>
    </row>
    <row r="19" spans="1:5" s="37" customFormat="1">
      <c r="A19" s="38" t="s">
        <v>53</v>
      </c>
      <c r="B19" s="52">
        <v>108054</v>
      </c>
      <c r="C19" s="19" t="s">
        <v>197</v>
      </c>
      <c r="D19" s="52">
        <v>2112288</v>
      </c>
      <c r="E19" s="15">
        <v>0.61984499999999998</v>
      </c>
    </row>
    <row r="20" spans="1:5">
      <c r="A20" s="67" t="s">
        <v>59</v>
      </c>
      <c r="B20" s="67"/>
      <c r="C20" s="67"/>
      <c r="D20" s="67"/>
      <c r="E20" s="67"/>
    </row>
    <row r="21" spans="1:5">
      <c r="A21" s="16" t="s">
        <v>47</v>
      </c>
      <c r="B21" s="52">
        <v>57</v>
      </c>
      <c r="C21" s="35" t="s">
        <v>198</v>
      </c>
      <c r="D21" s="52">
        <v>965</v>
      </c>
      <c r="E21" s="35" t="s">
        <v>167</v>
      </c>
    </row>
    <row r="22" spans="1:5" ht="18.75">
      <c r="A22" s="66" t="s">
        <v>20</v>
      </c>
      <c r="B22" s="66"/>
      <c r="C22" s="66"/>
      <c r="D22" s="66"/>
      <c r="E22" s="66"/>
    </row>
    <row r="23" spans="1:5">
      <c r="A23" s="69" t="s">
        <v>62</v>
      </c>
      <c r="B23" s="70"/>
      <c r="C23" s="70"/>
      <c r="D23" s="70"/>
      <c r="E23" s="71"/>
    </row>
    <row r="24" spans="1:5">
      <c r="A24" s="23" t="s">
        <v>19</v>
      </c>
      <c r="B24" s="52">
        <v>10092</v>
      </c>
      <c r="C24" s="19" t="s">
        <v>369</v>
      </c>
      <c r="D24" s="52">
        <v>140155</v>
      </c>
      <c r="E24" s="19">
        <v>0.60120899999999999</v>
      </c>
    </row>
    <row r="25" spans="1:5">
      <c r="A25" s="67" t="s">
        <v>61</v>
      </c>
      <c r="B25" s="67"/>
      <c r="C25" s="67"/>
      <c r="D25" s="67"/>
      <c r="E25" s="67"/>
    </row>
    <row r="26" spans="1:5">
      <c r="A26" s="22" t="s">
        <v>18</v>
      </c>
      <c r="B26" s="52">
        <v>3579</v>
      </c>
      <c r="C26" s="19" t="s">
        <v>370</v>
      </c>
      <c r="D26" s="52">
        <v>56241</v>
      </c>
      <c r="E26" s="19">
        <v>0.243233</v>
      </c>
    </row>
    <row r="27" spans="1:5">
      <c r="A27" s="21" t="s">
        <v>17</v>
      </c>
      <c r="B27" s="52">
        <v>2356</v>
      </c>
      <c r="C27" s="19" t="s">
        <v>306</v>
      </c>
      <c r="D27" s="52">
        <v>33240</v>
      </c>
      <c r="E27" s="19">
        <v>0.14543200000000001</v>
      </c>
    </row>
    <row r="28" spans="1:5">
      <c r="A28" s="20" t="s">
        <v>16</v>
      </c>
      <c r="B28" s="52">
        <v>1774</v>
      </c>
      <c r="C28" s="19" t="s">
        <v>360</v>
      </c>
      <c r="D28" s="52">
        <v>27391</v>
      </c>
      <c r="E28" s="19">
        <v>0.120056</v>
      </c>
    </row>
    <row r="29" spans="1:5">
      <c r="A29" s="20" t="s">
        <v>15</v>
      </c>
      <c r="B29" s="52">
        <v>873.23446000000001</v>
      </c>
      <c r="C29" s="19" t="s">
        <v>371</v>
      </c>
      <c r="D29" s="52">
        <v>14901</v>
      </c>
      <c r="E29" s="19">
        <v>6.5506999999999996E-2</v>
      </c>
    </row>
    <row r="30" spans="1:5" ht="18">
      <c r="A30" s="20" t="s">
        <v>71</v>
      </c>
      <c r="B30" s="52">
        <v>338.98714999999999</v>
      </c>
      <c r="C30" s="53" t="s">
        <v>372</v>
      </c>
      <c r="D30" s="52">
        <v>5263</v>
      </c>
      <c r="E30" s="19">
        <v>2.3395000000000003E-2</v>
      </c>
    </row>
    <row r="31" spans="1:5">
      <c r="A31" s="67" t="s">
        <v>59</v>
      </c>
      <c r="B31" s="67"/>
      <c r="C31" s="67"/>
      <c r="D31" s="67"/>
      <c r="E31" s="67"/>
    </row>
    <row r="32" spans="1:5" ht="18">
      <c r="A32" s="23" t="s">
        <v>78</v>
      </c>
      <c r="B32" s="52" t="s">
        <v>362</v>
      </c>
      <c r="C32" s="53" t="s">
        <v>373</v>
      </c>
      <c r="D32" s="52">
        <v>39</v>
      </c>
      <c r="E32" s="35" t="s">
        <v>66</v>
      </c>
    </row>
    <row r="33" spans="1:5" ht="18.75">
      <c r="A33" s="66" t="s">
        <v>60</v>
      </c>
      <c r="B33" s="66"/>
      <c r="C33" s="66"/>
      <c r="D33" s="66"/>
      <c r="E33" s="66"/>
    </row>
    <row r="34" spans="1:5" ht="18">
      <c r="A34" s="17" t="s">
        <v>80</v>
      </c>
      <c r="B34" s="52">
        <v>19022</v>
      </c>
      <c r="C34" s="19" t="s">
        <v>465</v>
      </c>
      <c r="D34" s="52">
        <v>219258</v>
      </c>
      <c r="E34" s="39">
        <v>0.23166799999999999</v>
      </c>
    </row>
    <row r="35" spans="1:5" s="37" customFormat="1">
      <c r="A35" s="67" t="s">
        <v>49</v>
      </c>
      <c r="B35" s="67"/>
      <c r="C35" s="67"/>
      <c r="D35" s="67"/>
      <c r="E35" s="67"/>
    </row>
    <row r="36" spans="1:5" s="37" customFormat="1">
      <c r="A36" s="38" t="s">
        <v>50</v>
      </c>
      <c r="B36" s="52">
        <v>7907</v>
      </c>
      <c r="C36" s="19" t="s">
        <v>382</v>
      </c>
      <c r="D36" s="52">
        <v>82551</v>
      </c>
      <c r="E36" s="15">
        <v>0.11425700000000001</v>
      </c>
    </row>
    <row r="37" spans="1:5" s="37" customFormat="1">
      <c r="A37" s="67" t="s">
        <v>55</v>
      </c>
      <c r="B37" s="67"/>
      <c r="C37" s="67"/>
      <c r="D37" s="67"/>
      <c r="E37" s="67"/>
    </row>
    <row r="38" spans="1:5">
      <c r="A38" s="17" t="s">
        <v>12</v>
      </c>
      <c r="B38" s="52">
        <v>7406</v>
      </c>
      <c r="C38" s="19" t="s">
        <v>234</v>
      </c>
      <c r="D38" s="52">
        <v>50907</v>
      </c>
      <c r="E38" s="15">
        <v>7.0782999999999999E-2</v>
      </c>
    </row>
    <row r="39" spans="1:5">
      <c r="A39" s="17" t="s">
        <v>11</v>
      </c>
      <c r="B39" s="52">
        <v>1144</v>
      </c>
      <c r="C39" s="19" t="s">
        <v>377</v>
      </c>
      <c r="D39" s="52">
        <v>19460</v>
      </c>
      <c r="E39" s="15">
        <v>2.7071999999999999E-2</v>
      </c>
    </row>
    <row r="40" spans="1:5">
      <c r="A40" s="17" t="s">
        <v>10</v>
      </c>
      <c r="B40" s="52">
        <v>3162</v>
      </c>
      <c r="C40" s="19" t="s">
        <v>466</v>
      </c>
      <c r="D40" s="52">
        <v>49576</v>
      </c>
      <c r="E40" s="15">
        <v>6.8821999999999994E-2</v>
      </c>
    </row>
    <row r="41" spans="1:5">
      <c r="A41" s="17" t="s">
        <v>14</v>
      </c>
      <c r="B41" s="52">
        <v>1115</v>
      </c>
      <c r="C41" s="19" t="s">
        <v>169</v>
      </c>
      <c r="D41" s="52">
        <v>23827</v>
      </c>
      <c r="E41" s="15">
        <v>3.3055000000000001E-2</v>
      </c>
    </row>
    <row r="42" spans="1:5" s="37" customFormat="1">
      <c r="A42" s="67" t="s">
        <v>56</v>
      </c>
      <c r="B42" s="67"/>
      <c r="C42" s="67"/>
      <c r="D42" s="67"/>
      <c r="E42" s="67"/>
    </row>
    <row r="43" spans="1:5">
      <c r="A43" s="17" t="s">
        <v>12</v>
      </c>
      <c r="B43" s="52">
        <v>5004</v>
      </c>
      <c r="C43" s="19" t="s">
        <v>297</v>
      </c>
      <c r="D43" s="52">
        <v>29371</v>
      </c>
      <c r="E43" s="15">
        <v>4.0975999999999999E-2</v>
      </c>
    </row>
    <row r="44" spans="1:5" ht="15" customHeight="1">
      <c r="A44" s="17" t="s">
        <v>11</v>
      </c>
      <c r="B44" s="52">
        <v>127.81882</v>
      </c>
      <c r="C44" s="19" t="s">
        <v>467</v>
      </c>
      <c r="D44" s="52">
        <v>7240</v>
      </c>
      <c r="E44" s="15">
        <v>1.0072000000000001E-2</v>
      </c>
    </row>
    <row r="45" spans="1:5">
      <c r="A45" s="17" t="s">
        <v>10</v>
      </c>
      <c r="B45" s="52">
        <v>539.23285999999996</v>
      </c>
      <c r="C45" s="19" t="s">
        <v>468</v>
      </c>
      <c r="D45" s="52">
        <v>14637</v>
      </c>
      <c r="E45" s="15">
        <v>2.0320000000000001E-2</v>
      </c>
    </row>
    <row r="46" spans="1:5">
      <c r="A46" s="46" t="s">
        <v>14</v>
      </c>
      <c r="B46" s="52" t="s">
        <v>460</v>
      </c>
      <c r="C46" s="19" t="s">
        <v>460</v>
      </c>
      <c r="D46" s="52">
        <v>7341</v>
      </c>
      <c r="E46" s="15">
        <v>1.0185E-2</v>
      </c>
    </row>
    <row r="47" spans="1:5">
      <c r="A47" s="16" t="s">
        <v>9</v>
      </c>
      <c r="B47" s="52">
        <v>5132</v>
      </c>
      <c r="C47" s="19" t="s">
        <v>202</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90</v>
      </c>
      <c r="B2" s="64"/>
      <c r="C2" s="64"/>
      <c r="D2" s="64"/>
      <c r="E2" s="64"/>
    </row>
    <row r="3" spans="1:5" ht="9.75" customHeight="1">
      <c r="A3" s="34"/>
      <c r="B3" s="34"/>
      <c r="C3" s="24"/>
    </row>
    <row r="4" spans="1:5">
      <c r="A4" s="18"/>
      <c r="B4" s="72" t="s">
        <v>374</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67289</v>
      </c>
      <c r="C8" s="19" t="s">
        <v>199</v>
      </c>
      <c r="D8" s="52">
        <v>515386</v>
      </c>
      <c r="E8" s="19">
        <v>0.129469</v>
      </c>
    </row>
    <row r="9" spans="1:5" ht="18">
      <c r="A9" s="16" t="s">
        <v>72</v>
      </c>
      <c r="B9" s="52">
        <v>12731</v>
      </c>
      <c r="C9" s="19" t="s">
        <v>200</v>
      </c>
      <c r="D9" s="52">
        <v>104179</v>
      </c>
      <c r="E9" s="19">
        <v>2.9904E-2</v>
      </c>
    </row>
    <row r="10" spans="1:5">
      <c r="A10" s="23" t="s">
        <v>21</v>
      </c>
      <c r="B10" s="52">
        <v>45820</v>
      </c>
      <c r="C10" s="19" t="s">
        <v>201</v>
      </c>
      <c r="D10" s="52">
        <v>351559</v>
      </c>
      <c r="E10" s="19">
        <v>9.9932999999999994E-2</v>
      </c>
    </row>
    <row r="11" spans="1:5">
      <c r="A11" s="67" t="s">
        <v>63</v>
      </c>
      <c r="B11" s="67"/>
      <c r="C11" s="67"/>
      <c r="D11" s="67"/>
      <c r="E11" s="67"/>
    </row>
    <row r="12" spans="1:5">
      <c r="A12" s="23" t="s">
        <v>57</v>
      </c>
      <c r="B12" s="52">
        <v>39304</v>
      </c>
      <c r="C12" s="19" t="s">
        <v>202</v>
      </c>
      <c r="D12" s="52">
        <v>323039</v>
      </c>
      <c r="E12" s="19">
        <v>8.4398000000000001E-2</v>
      </c>
    </row>
    <row r="13" spans="1:5" s="37" customFormat="1">
      <c r="A13" s="38" t="s">
        <v>51</v>
      </c>
      <c r="B13" s="52">
        <v>46265</v>
      </c>
      <c r="C13" s="19" t="s">
        <v>203</v>
      </c>
      <c r="D13" s="52">
        <v>428226</v>
      </c>
      <c r="E13" s="15">
        <v>0.12129799999999999</v>
      </c>
    </row>
    <row r="14" spans="1:5">
      <c r="A14" s="16" t="s">
        <v>64</v>
      </c>
      <c r="B14" s="52">
        <v>3647</v>
      </c>
      <c r="C14" s="19" t="s">
        <v>182</v>
      </c>
      <c r="D14" s="52">
        <v>20418</v>
      </c>
      <c r="E14" s="15">
        <v>0.105395</v>
      </c>
    </row>
    <row r="15" spans="1:5">
      <c r="A15" s="16" t="s">
        <v>65</v>
      </c>
      <c r="B15" s="52">
        <v>19371</v>
      </c>
      <c r="C15" s="19" t="s">
        <v>204</v>
      </c>
      <c r="D15" s="52">
        <v>141993</v>
      </c>
      <c r="E15" s="15">
        <v>0.74739900000000004</v>
      </c>
    </row>
    <row r="16" spans="1:5">
      <c r="A16" s="16" t="s">
        <v>46</v>
      </c>
      <c r="B16" s="52">
        <v>101860</v>
      </c>
      <c r="C16" s="19" t="s">
        <v>205</v>
      </c>
      <c r="D16" s="52">
        <v>726881</v>
      </c>
      <c r="E16" s="19">
        <v>0.18154599999999999</v>
      </c>
    </row>
    <row r="17" spans="1:5">
      <c r="A17" s="67" t="s">
        <v>58</v>
      </c>
      <c r="B17" s="67"/>
      <c r="C17" s="67"/>
      <c r="D17" s="67"/>
      <c r="E17" s="67"/>
    </row>
    <row r="18" spans="1:5" s="37" customFormat="1">
      <c r="A18" s="38" t="s">
        <v>52</v>
      </c>
      <c r="B18" s="52">
        <v>348424</v>
      </c>
      <c r="C18" s="19" t="s">
        <v>206</v>
      </c>
      <c r="D18" s="52">
        <v>3167149</v>
      </c>
      <c r="E18" s="15">
        <v>0.93281199999999997</v>
      </c>
    </row>
    <row r="19" spans="1:5" s="37" customFormat="1">
      <c r="A19" s="38" t="s">
        <v>53</v>
      </c>
      <c r="B19" s="52">
        <v>228694</v>
      </c>
      <c r="C19" s="19" t="s">
        <v>207</v>
      </c>
      <c r="D19" s="52">
        <v>2112288</v>
      </c>
      <c r="E19" s="15">
        <v>0.61984499999999998</v>
      </c>
    </row>
    <row r="20" spans="1:5">
      <c r="A20" s="67" t="s">
        <v>59</v>
      </c>
      <c r="B20" s="67"/>
      <c r="C20" s="67"/>
      <c r="D20" s="67"/>
      <c r="E20" s="67"/>
    </row>
    <row r="21" spans="1:5">
      <c r="A21" s="16" t="s">
        <v>47</v>
      </c>
      <c r="B21" s="52">
        <v>140</v>
      </c>
      <c r="C21" s="35" t="s">
        <v>208</v>
      </c>
      <c r="D21" s="52">
        <v>965</v>
      </c>
      <c r="E21" s="35" t="s">
        <v>167</v>
      </c>
    </row>
    <row r="22" spans="1:5" ht="18.75">
      <c r="A22" s="66" t="s">
        <v>20</v>
      </c>
      <c r="B22" s="66"/>
      <c r="C22" s="66"/>
      <c r="D22" s="66"/>
      <c r="E22" s="66"/>
    </row>
    <row r="23" spans="1:5">
      <c r="A23" s="69" t="s">
        <v>62</v>
      </c>
      <c r="B23" s="70"/>
      <c r="C23" s="70"/>
      <c r="D23" s="70"/>
      <c r="E23" s="71"/>
    </row>
    <row r="24" spans="1:5">
      <c r="A24" s="23" t="s">
        <v>19</v>
      </c>
      <c r="B24" s="52">
        <v>20516</v>
      </c>
      <c r="C24" s="19" t="s">
        <v>264</v>
      </c>
      <c r="D24" s="52">
        <v>140155</v>
      </c>
      <c r="E24" s="19">
        <v>0.60120899999999999</v>
      </c>
    </row>
    <row r="25" spans="1:5">
      <c r="A25" s="67" t="s">
        <v>61</v>
      </c>
      <c r="B25" s="67"/>
      <c r="C25" s="67"/>
      <c r="D25" s="67"/>
      <c r="E25" s="67"/>
    </row>
    <row r="26" spans="1:5">
      <c r="A26" s="22" t="s">
        <v>18</v>
      </c>
      <c r="B26" s="52">
        <v>6590</v>
      </c>
      <c r="C26" s="19" t="s">
        <v>318</v>
      </c>
      <c r="D26" s="52">
        <v>56241</v>
      </c>
      <c r="E26" s="19">
        <v>0.243233</v>
      </c>
    </row>
    <row r="27" spans="1:5">
      <c r="A27" s="21" t="s">
        <v>17</v>
      </c>
      <c r="B27" s="52">
        <v>4490</v>
      </c>
      <c r="C27" s="19" t="s">
        <v>375</v>
      </c>
      <c r="D27" s="52">
        <v>33240</v>
      </c>
      <c r="E27" s="19">
        <v>0.14543200000000001</v>
      </c>
    </row>
    <row r="28" spans="1:5">
      <c r="A28" s="20" t="s">
        <v>16</v>
      </c>
      <c r="B28" s="52">
        <v>3580</v>
      </c>
      <c r="C28" s="19" t="s">
        <v>212</v>
      </c>
      <c r="D28" s="52">
        <v>27391</v>
      </c>
      <c r="E28" s="19">
        <v>0.120056</v>
      </c>
    </row>
    <row r="29" spans="1:5">
      <c r="A29" s="20" t="s">
        <v>15</v>
      </c>
      <c r="B29" s="52">
        <v>1648</v>
      </c>
      <c r="C29" s="19" t="s">
        <v>376</v>
      </c>
      <c r="D29" s="52">
        <v>14901</v>
      </c>
      <c r="E29" s="19">
        <v>6.5506999999999996E-2</v>
      </c>
    </row>
    <row r="30" spans="1:5" ht="18">
      <c r="A30" s="20" t="s">
        <v>71</v>
      </c>
      <c r="B30" s="52">
        <v>576.09582</v>
      </c>
      <c r="C30" s="53" t="s">
        <v>377</v>
      </c>
      <c r="D30" s="52">
        <v>5263</v>
      </c>
      <c r="E30" s="19">
        <v>2.3395000000000003E-2</v>
      </c>
    </row>
    <row r="31" spans="1:5">
      <c r="A31" s="67" t="s">
        <v>59</v>
      </c>
      <c r="B31" s="67"/>
      <c r="C31" s="67"/>
      <c r="D31" s="67"/>
      <c r="E31" s="67"/>
    </row>
    <row r="32" spans="1:5" ht="18">
      <c r="A32" s="23" t="s">
        <v>78</v>
      </c>
      <c r="B32" s="52" t="s">
        <v>362</v>
      </c>
      <c r="C32" s="53" t="s">
        <v>378</v>
      </c>
      <c r="D32" s="52">
        <v>39</v>
      </c>
      <c r="E32" s="35" t="s">
        <v>66</v>
      </c>
    </row>
    <row r="33" spans="1:5" ht="18.75">
      <c r="A33" s="66" t="s">
        <v>60</v>
      </c>
      <c r="B33" s="66"/>
      <c r="C33" s="66"/>
      <c r="D33" s="66"/>
      <c r="E33" s="66"/>
    </row>
    <row r="34" spans="1:5" ht="18">
      <c r="A34" s="17" t="s">
        <v>80</v>
      </c>
      <c r="B34" s="52">
        <v>21812</v>
      </c>
      <c r="C34" s="19" t="s">
        <v>469</v>
      </c>
      <c r="D34" s="52">
        <v>219258</v>
      </c>
      <c r="E34" s="39">
        <v>0.23166799999999999</v>
      </c>
    </row>
    <row r="35" spans="1:5" s="37" customFormat="1">
      <c r="A35" s="67" t="s">
        <v>49</v>
      </c>
      <c r="B35" s="67"/>
      <c r="C35" s="67"/>
      <c r="D35" s="67"/>
      <c r="E35" s="67"/>
    </row>
    <row r="36" spans="1:5" s="37" customFormat="1">
      <c r="A36" s="38" t="s">
        <v>50</v>
      </c>
      <c r="B36" s="52">
        <v>10378</v>
      </c>
      <c r="C36" s="19" t="s">
        <v>419</v>
      </c>
      <c r="D36" s="52">
        <v>82551</v>
      </c>
      <c r="E36" s="15">
        <v>0.11425700000000001</v>
      </c>
    </row>
    <row r="37" spans="1:5" s="37" customFormat="1">
      <c r="A37" s="67" t="s">
        <v>55</v>
      </c>
      <c r="B37" s="67"/>
      <c r="C37" s="67"/>
      <c r="D37" s="67"/>
      <c r="E37" s="67"/>
    </row>
    <row r="38" spans="1:5">
      <c r="A38" s="17" t="s">
        <v>12</v>
      </c>
      <c r="B38" s="52">
        <v>6755</v>
      </c>
      <c r="C38" s="19" t="s">
        <v>297</v>
      </c>
      <c r="D38" s="52">
        <v>50907</v>
      </c>
      <c r="E38" s="15">
        <v>7.0782999999999999E-2</v>
      </c>
    </row>
    <row r="39" spans="1:5">
      <c r="A39" s="17" t="s">
        <v>11</v>
      </c>
      <c r="B39" s="52">
        <v>879.95217000000002</v>
      </c>
      <c r="C39" s="19" t="s">
        <v>470</v>
      </c>
      <c r="D39" s="52">
        <v>19460</v>
      </c>
      <c r="E39" s="15">
        <v>2.7071999999999999E-2</v>
      </c>
    </row>
    <row r="40" spans="1:5">
      <c r="A40" s="17" t="s">
        <v>10</v>
      </c>
      <c r="B40" s="52">
        <v>6755</v>
      </c>
      <c r="C40" s="19" t="s">
        <v>297</v>
      </c>
      <c r="D40" s="52">
        <v>49576</v>
      </c>
      <c r="E40" s="15">
        <v>6.8821999999999994E-2</v>
      </c>
    </row>
    <row r="41" spans="1:5">
      <c r="A41" s="17" t="s">
        <v>14</v>
      </c>
      <c r="B41" s="52">
        <v>3334</v>
      </c>
      <c r="C41" s="19" t="s">
        <v>461</v>
      </c>
      <c r="D41" s="52">
        <v>23827</v>
      </c>
      <c r="E41" s="15">
        <v>3.3055000000000001E-2</v>
      </c>
    </row>
    <row r="42" spans="1:5" s="37" customFormat="1">
      <c r="A42" s="67" t="s">
        <v>56</v>
      </c>
      <c r="B42" s="67"/>
      <c r="C42" s="67"/>
      <c r="D42" s="67"/>
      <c r="E42" s="67"/>
    </row>
    <row r="43" spans="1:5">
      <c r="A43" s="17" t="s">
        <v>12</v>
      </c>
      <c r="B43" s="52">
        <v>3643</v>
      </c>
      <c r="C43" s="19" t="s">
        <v>471</v>
      </c>
      <c r="D43" s="52">
        <v>29371</v>
      </c>
      <c r="E43" s="15">
        <v>4.0975999999999999E-2</v>
      </c>
    </row>
    <row r="44" spans="1:5" ht="15" customHeight="1">
      <c r="A44" s="17" t="s">
        <v>11</v>
      </c>
      <c r="B44" s="52" t="s">
        <v>460</v>
      </c>
      <c r="C44" s="19" t="s">
        <v>460</v>
      </c>
      <c r="D44" s="52">
        <v>7240</v>
      </c>
      <c r="E44" s="15">
        <v>1.0072000000000001E-2</v>
      </c>
    </row>
    <row r="45" spans="1:5">
      <c r="A45" s="17" t="s">
        <v>10</v>
      </c>
      <c r="B45" s="52">
        <v>2335</v>
      </c>
      <c r="C45" s="19" t="s">
        <v>456</v>
      </c>
      <c r="D45" s="52">
        <v>14637</v>
      </c>
      <c r="E45" s="15">
        <v>2.0320000000000001E-2</v>
      </c>
    </row>
    <row r="46" spans="1:5">
      <c r="A46" s="46" t="s">
        <v>14</v>
      </c>
      <c r="B46" s="52">
        <v>646.79268999999999</v>
      </c>
      <c r="C46" s="19" t="s">
        <v>472</v>
      </c>
      <c r="D46" s="52">
        <v>7341</v>
      </c>
      <c r="E46" s="15">
        <v>1.0185E-2</v>
      </c>
    </row>
    <row r="47" spans="1:5">
      <c r="A47" s="16" t="s">
        <v>9</v>
      </c>
      <c r="B47" s="52">
        <v>4977</v>
      </c>
      <c r="C47" s="19" t="s">
        <v>269</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workbookViewId="0">
      <selection sqref="A1:E1"/>
    </sheetView>
  </sheetViews>
  <sheetFormatPr defaultRowHeight="15.75"/>
  <cols>
    <col min="1" max="1" width="152" style="14" customWidth="1"/>
    <col min="2" max="5" width="19.42578125" style="14" customWidth="1"/>
    <col min="6" max="6" width="13.85546875" style="14" customWidth="1"/>
    <col min="7" max="7" width="14.5703125" style="14" customWidth="1"/>
    <col min="8" max="16384" width="9.140625" style="14"/>
  </cols>
  <sheetData>
    <row r="1" spans="1:5" ht="33.75">
      <c r="A1" s="63" t="s">
        <v>82</v>
      </c>
      <c r="B1" s="63"/>
      <c r="C1" s="63"/>
      <c r="D1" s="63"/>
      <c r="E1" s="63"/>
    </row>
    <row r="2" spans="1:5" ht="20.25">
      <c r="A2" s="64" t="s">
        <v>91</v>
      </c>
      <c r="B2" s="64"/>
      <c r="C2" s="64"/>
      <c r="D2" s="64"/>
      <c r="E2" s="64"/>
    </row>
    <row r="3" spans="1:5" ht="9.75" customHeight="1">
      <c r="A3" s="34"/>
      <c r="B3" s="34"/>
      <c r="C3" s="24"/>
    </row>
    <row r="4" spans="1:5">
      <c r="A4" s="18"/>
      <c r="B4" s="72" t="s">
        <v>379</v>
      </c>
      <c r="C4" s="72"/>
      <c r="D4" s="65" t="s">
        <v>0</v>
      </c>
      <c r="E4" s="65"/>
    </row>
    <row r="5" spans="1:5">
      <c r="A5" s="18"/>
      <c r="B5" s="42" t="s">
        <v>13</v>
      </c>
      <c r="C5" s="43" t="s">
        <v>48</v>
      </c>
      <c r="D5" s="40" t="s">
        <v>13</v>
      </c>
      <c r="E5" s="41" t="s">
        <v>48</v>
      </c>
    </row>
    <row r="6" spans="1:5" ht="18.75">
      <c r="A6" s="66" t="s">
        <v>54</v>
      </c>
      <c r="B6" s="66"/>
      <c r="C6" s="66"/>
      <c r="D6" s="66"/>
      <c r="E6" s="66"/>
    </row>
    <row r="7" spans="1:5">
      <c r="A7" s="67" t="s">
        <v>62</v>
      </c>
      <c r="B7" s="67"/>
      <c r="C7" s="67"/>
      <c r="D7" s="67"/>
      <c r="E7" s="67"/>
    </row>
    <row r="8" spans="1:5" ht="18">
      <c r="A8" s="16" t="s">
        <v>70</v>
      </c>
      <c r="B8" s="52">
        <v>4616</v>
      </c>
      <c r="C8" s="19" t="s">
        <v>209</v>
      </c>
      <c r="D8" s="52">
        <v>515386</v>
      </c>
      <c r="E8" s="19">
        <v>0.129469</v>
      </c>
    </row>
    <row r="9" spans="1:5" ht="18">
      <c r="A9" s="16" t="s">
        <v>72</v>
      </c>
      <c r="B9" s="52">
        <v>433.25549999999998</v>
      </c>
      <c r="C9" s="19" t="s">
        <v>169</v>
      </c>
      <c r="D9" s="52">
        <v>104179</v>
      </c>
      <c r="E9" s="19">
        <v>2.9904E-2</v>
      </c>
    </row>
    <row r="10" spans="1:5">
      <c r="A10" s="23" t="s">
        <v>21</v>
      </c>
      <c r="B10" s="52">
        <v>2569</v>
      </c>
      <c r="C10" s="19" t="s">
        <v>210</v>
      </c>
      <c r="D10" s="52">
        <v>351559</v>
      </c>
      <c r="E10" s="19">
        <v>9.9932999999999994E-2</v>
      </c>
    </row>
    <row r="11" spans="1:5">
      <c r="A11" s="67" t="s">
        <v>63</v>
      </c>
      <c r="B11" s="67"/>
      <c r="C11" s="67"/>
      <c r="D11" s="67"/>
      <c r="E11" s="67"/>
    </row>
    <row r="12" spans="1:5">
      <c r="A12" s="23" t="s">
        <v>57</v>
      </c>
      <c r="B12" s="52">
        <v>2901</v>
      </c>
      <c r="C12" s="19" t="s">
        <v>211</v>
      </c>
      <c r="D12" s="52">
        <v>323039</v>
      </c>
      <c r="E12" s="19">
        <v>8.4398000000000001E-2</v>
      </c>
    </row>
    <row r="13" spans="1:5" s="37" customFormat="1">
      <c r="A13" s="38" t="s">
        <v>51</v>
      </c>
      <c r="B13" s="52">
        <v>2812</v>
      </c>
      <c r="C13" s="19" t="s">
        <v>212</v>
      </c>
      <c r="D13" s="52">
        <v>428226</v>
      </c>
      <c r="E13" s="15">
        <v>0.12129799999999999</v>
      </c>
    </row>
    <row r="14" spans="1:5">
      <c r="A14" s="16" t="s">
        <v>64</v>
      </c>
      <c r="B14" s="52">
        <v>122.00166</v>
      </c>
      <c r="C14" s="19" t="s">
        <v>213</v>
      </c>
      <c r="D14" s="52">
        <v>20418</v>
      </c>
      <c r="E14" s="15">
        <v>0.105395</v>
      </c>
    </row>
    <row r="15" spans="1:5">
      <c r="A15" s="16" t="s">
        <v>65</v>
      </c>
      <c r="B15" s="52">
        <v>850.75823000000003</v>
      </c>
      <c r="C15" s="19" t="s">
        <v>214</v>
      </c>
      <c r="D15" s="52">
        <v>141993</v>
      </c>
      <c r="E15" s="15">
        <v>0.74739900000000004</v>
      </c>
    </row>
    <row r="16" spans="1:5">
      <c r="A16" s="16" t="s">
        <v>46</v>
      </c>
      <c r="B16" s="52">
        <v>3503</v>
      </c>
      <c r="C16" s="19" t="s">
        <v>215</v>
      </c>
      <c r="D16" s="52">
        <v>726881</v>
      </c>
      <c r="E16" s="19">
        <v>0.18154599999999999</v>
      </c>
    </row>
    <row r="17" spans="1:5">
      <c r="A17" s="67" t="s">
        <v>58</v>
      </c>
      <c r="B17" s="67"/>
      <c r="C17" s="67"/>
      <c r="D17" s="67"/>
      <c r="E17" s="67"/>
    </row>
    <row r="18" spans="1:5" s="37" customFormat="1">
      <c r="A18" s="38" t="s">
        <v>52</v>
      </c>
      <c r="B18" s="52">
        <v>19265</v>
      </c>
      <c r="C18" s="19" t="s">
        <v>216</v>
      </c>
      <c r="D18" s="52">
        <v>3167149</v>
      </c>
      <c r="E18" s="15">
        <v>0.93281199999999997</v>
      </c>
    </row>
    <row r="19" spans="1:5" s="37" customFormat="1">
      <c r="A19" s="38" t="s">
        <v>53</v>
      </c>
      <c r="B19" s="52">
        <v>14044</v>
      </c>
      <c r="C19" s="19" t="s">
        <v>217</v>
      </c>
      <c r="D19" s="52">
        <v>2112288</v>
      </c>
      <c r="E19" s="15">
        <v>0.61984499999999998</v>
      </c>
    </row>
    <row r="20" spans="1:5">
      <c r="A20" s="67" t="s">
        <v>59</v>
      </c>
      <c r="B20" s="67"/>
      <c r="C20" s="67"/>
      <c r="D20" s="67"/>
      <c r="E20" s="67"/>
    </row>
    <row r="21" spans="1:5">
      <c r="A21" s="16" t="s">
        <v>47</v>
      </c>
      <c r="B21" s="52">
        <v>7</v>
      </c>
      <c r="C21" s="35" t="s">
        <v>218</v>
      </c>
      <c r="D21" s="52">
        <v>965</v>
      </c>
      <c r="E21" s="35" t="s">
        <v>167</v>
      </c>
    </row>
    <row r="22" spans="1:5" ht="18.75">
      <c r="A22" s="66" t="s">
        <v>20</v>
      </c>
      <c r="B22" s="66"/>
      <c r="C22" s="66"/>
      <c r="D22" s="66"/>
      <c r="E22" s="66"/>
    </row>
    <row r="23" spans="1:5">
      <c r="A23" s="69" t="s">
        <v>62</v>
      </c>
      <c r="B23" s="70"/>
      <c r="C23" s="70"/>
      <c r="D23" s="70"/>
      <c r="E23" s="71"/>
    </row>
    <row r="24" spans="1:5">
      <c r="A24" s="23" t="s">
        <v>19</v>
      </c>
      <c r="B24" s="52">
        <v>932.10727999999995</v>
      </c>
      <c r="C24" s="19" t="s">
        <v>380</v>
      </c>
      <c r="D24" s="52">
        <v>140155</v>
      </c>
      <c r="E24" s="19">
        <v>0.60120899999999999</v>
      </c>
    </row>
    <row r="25" spans="1:5">
      <c r="A25" s="67" t="s">
        <v>61</v>
      </c>
      <c r="B25" s="67"/>
      <c r="C25" s="67"/>
      <c r="D25" s="67"/>
      <c r="E25" s="67"/>
    </row>
    <row r="26" spans="1:5">
      <c r="A26" s="22" t="s">
        <v>18</v>
      </c>
      <c r="B26" s="52">
        <v>441.12797999999998</v>
      </c>
      <c r="C26" s="19" t="s">
        <v>381</v>
      </c>
      <c r="D26" s="52">
        <v>56241</v>
      </c>
      <c r="E26" s="19">
        <v>0.243233</v>
      </c>
    </row>
    <row r="27" spans="1:5">
      <c r="A27" s="21" t="s">
        <v>17</v>
      </c>
      <c r="B27" s="52">
        <v>248.50611000000001</v>
      </c>
      <c r="C27" s="19" t="s">
        <v>382</v>
      </c>
      <c r="D27" s="52">
        <v>33240</v>
      </c>
      <c r="E27" s="19">
        <v>0.14543200000000001</v>
      </c>
    </row>
    <row r="28" spans="1:5">
      <c r="A28" s="20" t="s">
        <v>16</v>
      </c>
      <c r="B28" s="52">
        <v>209.49823000000001</v>
      </c>
      <c r="C28" s="19" t="s">
        <v>383</v>
      </c>
      <c r="D28" s="52">
        <v>27391</v>
      </c>
      <c r="E28" s="19">
        <v>0.120056</v>
      </c>
    </row>
    <row r="29" spans="1:5">
      <c r="A29" s="20" t="s">
        <v>15</v>
      </c>
      <c r="B29" s="52">
        <v>77.359960000000001</v>
      </c>
      <c r="C29" s="19" t="s">
        <v>241</v>
      </c>
      <c r="D29" s="52">
        <v>14901</v>
      </c>
      <c r="E29" s="19">
        <v>6.5506999999999996E-2</v>
      </c>
    </row>
    <row r="30" spans="1:5" ht="18">
      <c r="A30" s="20" t="s">
        <v>71</v>
      </c>
      <c r="B30" s="52">
        <v>42.493940000000002</v>
      </c>
      <c r="C30" s="53" t="s">
        <v>384</v>
      </c>
      <c r="D30" s="52">
        <v>5263</v>
      </c>
      <c r="E30" s="19">
        <v>2.3395000000000003E-2</v>
      </c>
    </row>
    <row r="31" spans="1:5">
      <c r="A31" s="67" t="s">
        <v>59</v>
      </c>
      <c r="B31" s="67"/>
      <c r="C31" s="67"/>
      <c r="D31" s="67"/>
      <c r="E31" s="67"/>
    </row>
    <row r="32" spans="1:5" ht="18">
      <c r="A32" s="23" t="s">
        <v>78</v>
      </c>
      <c r="B32" s="52" t="s">
        <v>362</v>
      </c>
      <c r="C32" s="53" t="s">
        <v>362</v>
      </c>
      <c r="D32" s="52">
        <v>39</v>
      </c>
      <c r="E32" s="35" t="s">
        <v>66</v>
      </c>
    </row>
    <row r="33" spans="1:5" ht="18.75">
      <c r="A33" s="66" t="s">
        <v>60</v>
      </c>
      <c r="B33" s="66"/>
      <c r="C33" s="66"/>
      <c r="D33" s="66"/>
      <c r="E33" s="66"/>
    </row>
    <row r="34" spans="1:5" ht="18">
      <c r="A34" s="17" t="s">
        <v>80</v>
      </c>
      <c r="B34" s="52">
        <v>3775</v>
      </c>
      <c r="C34" s="19" t="s">
        <v>473</v>
      </c>
      <c r="D34" s="52">
        <v>219258</v>
      </c>
      <c r="E34" s="39">
        <v>0.23166799999999999</v>
      </c>
    </row>
    <row r="35" spans="1:5" s="37" customFormat="1">
      <c r="A35" s="67" t="s">
        <v>49</v>
      </c>
      <c r="B35" s="67"/>
      <c r="C35" s="67"/>
      <c r="D35" s="67"/>
      <c r="E35" s="67"/>
    </row>
    <row r="36" spans="1:5" s="37" customFormat="1">
      <c r="A36" s="38" t="s">
        <v>50</v>
      </c>
      <c r="B36" s="52">
        <v>611.82944999999995</v>
      </c>
      <c r="C36" s="19" t="s">
        <v>474</v>
      </c>
      <c r="D36" s="52">
        <v>82551</v>
      </c>
      <c r="E36" s="15">
        <v>0.11425700000000001</v>
      </c>
    </row>
    <row r="37" spans="1:5" s="37" customFormat="1">
      <c r="A37" s="67" t="s">
        <v>55</v>
      </c>
      <c r="B37" s="67"/>
      <c r="C37" s="67"/>
      <c r="D37" s="67"/>
      <c r="E37" s="67"/>
    </row>
    <row r="38" spans="1:5">
      <c r="A38" s="17" t="s">
        <v>12</v>
      </c>
      <c r="B38" s="52">
        <v>657.19804999999997</v>
      </c>
      <c r="C38" s="19" t="s">
        <v>222</v>
      </c>
      <c r="D38" s="52">
        <v>50907</v>
      </c>
      <c r="E38" s="15">
        <v>7.0782999999999999E-2</v>
      </c>
    </row>
    <row r="39" spans="1:5">
      <c r="A39" s="17" t="s">
        <v>11</v>
      </c>
      <c r="B39" s="52">
        <v>86.838399999999993</v>
      </c>
      <c r="C39" s="19" t="s">
        <v>475</v>
      </c>
      <c r="D39" s="52">
        <v>19460</v>
      </c>
      <c r="E39" s="15">
        <v>2.7071999999999999E-2</v>
      </c>
    </row>
    <row r="40" spans="1:5">
      <c r="A40" s="17" t="s">
        <v>10</v>
      </c>
      <c r="B40" s="52">
        <v>270.27945999999997</v>
      </c>
      <c r="C40" s="19" t="s">
        <v>476</v>
      </c>
      <c r="D40" s="52">
        <v>49576</v>
      </c>
      <c r="E40" s="15">
        <v>6.8821999999999994E-2</v>
      </c>
    </row>
    <row r="41" spans="1:5">
      <c r="A41" s="17" t="s">
        <v>14</v>
      </c>
      <c r="B41" s="52">
        <v>117.08383000000001</v>
      </c>
      <c r="C41" s="19" t="s">
        <v>463</v>
      </c>
      <c r="D41" s="52">
        <v>23827</v>
      </c>
      <c r="E41" s="15">
        <v>3.3055000000000001E-2</v>
      </c>
    </row>
    <row r="42" spans="1:5" s="37" customFormat="1">
      <c r="A42" s="67" t="s">
        <v>56</v>
      </c>
      <c r="B42" s="67"/>
      <c r="C42" s="67"/>
      <c r="D42" s="67"/>
      <c r="E42" s="67"/>
    </row>
    <row r="43" spans="1:5">
      <c r="A43" s="17" t="s">
        <v>12</v>
      </c>
      <c r="B43" s="52">
        <v>120.55371</v>
      </c>
      <c r="C43" s="19" t="s">
        <v>463</v>
      </c>
      <c r="D43" s="52">
        <v>29371</v>
      </c>
      <c r="E43" s="15">
        <v>4.0975999999999999E-2</v>
      </c>
    </row>
    <row r="44" spans="1:5" ht="15" customHeight="1">
      <c r="A44" s="17" t="s">
        <v>11</v>
      </c>
      <c r="B44" s="52">
        <v>86.838399999999993</v>
      </c>
      <c r="C44" s="19" t="s">
        <v>475</v>
      </c>
      <c r="D44" s="52">
        <v>7240</v>
      </c>
      <c r="E44" s="15">
        <v>1.0072000000000001E-2</v>
      </c>
    </row>
    <row r="45" spans="1:5">
      <c r="A45" s="17" t="s">
        <v>10</v>
      </c>
      <c r="B45" s="52">
        <v>270.27945999999997</v>
      </c>
      <c r="C45" s="19" t="s">
        <v>476</v>
      </c>
      <c r="D45" s="52">
        <v>14637</v>
      </c>
      <c r="E45" s="15">
        <v>2.0320000000000001E-2</v>
      </c>
    </row>
    <row r="46" spans="1:5">
      <c r="A46" s="46" t="s">
        <v>14</v>
      </c>
      <c r="B46" s="52" t="s">
        <v>460</v>
      </c>
      <c r="C46" s="19" t="s">
        <v>460</v>
      </c>
      <c r="D46" s="52">
        <v>7341</v>
      </c>
      <c r="E46" s="15">
        <v>1.0185E-2</v>
      </c>
    </row>
    <row r="47" spans="1:5">
      <c r="A47" s="16" t="s">
        <v>9</v>
      </c>
      <c r="B47" s="52">
        <v>390.83317</v>
      </c>
      <c r="C47" s="19" t="s">
        <v>477</v>
      </c>
      <c r="D47" s="52">
        <v>39917</v>
      </c>
      <c r="E47" s="15">
        <v>5.6003999999999998E-2</v>
      </c>
    </row>
    <row r="48" spans="1:5" s="37" customFormat="1">
      <c r="A48" s="44" t="s">
        <v>74</v>
      </c>
      <c r="B48" s="36"/>
      <c r="C48" s="36"/>
      <c r="D48" s="36"/>
      <c r="E48" s="36"/>
    </row>
    <row r="49" spans="1:5" ht="15.75" customHeight="1">
      <c r="A49" s="45" t="s">
        <v>75</v>
      </c>
      <c r="B49" s="68" t="s">
        <v>69</v>
      </c>
      <c r="C49" s="68"/>
      <c r="D49" s="68"/>
      <c r="E49" s="68"/>
    </row>
    <row r="50" spans="1:5">
      <c r="A50" s="45" t="s">
        <v>76</v>
      </c>
      <c r="B50" s="51"/>
      <c r="C50" s="51"/>
      <c r="D50" s="51"/>
    </row>
    <row r="51" spans="1:5">
      <c r="A51" s="45" t="s">
        <v>79</v>
      </c>
      <c r="B51" s="51"/>
      <c r="C51" s="51"/>
      <c r="D51" s="51"/>
    </row>
    <row r="52" spans="1:5">
      <c r="A52" s="45" t="s">
        <v>81</v>
      </c>
      <c r="B52" s="51"/>
      <c r="C52" s="51"/>
      <c r="D52" s="51"/>
    </row>
    <row r="53" spans="1:5">
      <c r="A53" s="45" t="s">
        <v>68</v>
      </c>
      <c r="B53" s="49"/>
      <c r="C53" s="49"/>
      <c r="D53" s="49"/>
    </row>
    <row r="54" spans="1:5">
      <c r="A54" s="45" t="s">
        <v>77</v>
      </c>
      <c r="C54" s="49"/>
      <c r="D54" s="49"/>
      <c r="E54" s="50" t="str">
        <f>CONCATENATE("Date last updated: ",Introduction!B8)</f>
        <v>Date last updated: April 30, 2015</v>
      </c>
    </row>
    <row r="55" spans="1:5">
      <c r="A55" s="47"/>
      <c r="B55" s="48"/>
    </row>
  </sheetData>
  <mergeCells count="18">
    <mergeCell ref="B49:E49"/>
    <mergeCell ref="A11:E11"/>
    <mergeCell ref="A17:E17"/>
    <mergeCell ref="A20:E20"/>
    <mergeCell ref="A22:E22"/>
    <mergeCell ref="A23:E23"/>
    <mergeCell ref="A25:E25"/>
    <mergeCell ref="A31:E31"/>
    <mergeCell ref="A33:E33"/>
    <mergeCell ref="A35:E35"/>
    <mergeCell ref="A37:E37"/>
    <mergeCell ref="A42:E42"/>
    <mergeCell ref="A7:E7"/>
    <mergeCell ref="A1:E1"/>
    <mergeCell ref="A2:E2"/>
    <mergeCell ref="B4:C4"/>
    <mergeCell ref="D4:E4"/>
    <mergeCell ref="A6:E6"/>
  </mergeCells>
  <pageMargins left="0.25" right="0.25" top="0.25" bottom="0.25"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Intro</vt:lpstr>
      <vt:lpstr>Introduction</vt:lpstr>
      <vt:lpstr>Methodology &amp; Sources</vt:lpstr>
      <vt:lpstr>Colorado</vt:lpstr>
      <vt:lpstr>HSR 1</vt:lpstr>
      <vt:lpstr>HSR 2</vt:lpstr>
      <vt:lpstr>HSR 3</vt:lpstr>
      <vt:lpstr>HSR 4</vt:lpstr>
      <vt:lpstr>HSR 5</vt:lpstr>
      <vt:lpstr>HSR 6</vt:lpstr>
      <vt:lpstr>HSR 7</vt:lpstr>
      <vt:lpstr>HSR 8</vt:lpstr>
      <vt:lpstr>HSR 9</vt:lpstr>
      <vt:lpstr>HSR 10</vt:lpstr>
      <vt:lpstr>HSR 11</vt:lpstr>
      <vt:lpstr>HSR 12</vt:lpstr>
      <vt:lpstr>HSR 13</vt:lpstr>
      <vt:lpstr>HSR 14</vt:lpstr>
      <vt:lpstr>HSR 15</vt:lpstr>
      <vt:lpstr>HSR 16</vt:lpstr>
      <vt:lpstr>HSR 17</vt:lpstr>
      <vt:lpstr>HSR 18</vt:lpstr>
      <vt:lpstr>HSR 19</vt:lpstr>
      <vt:lpstr>HSR 20</vt:lpstr>
      <vt:lpstr>HSR 21</vt:lpstr>
      <vt:lpstr>HSR Map</vt:lpstr>
      <vt:lpstr>Colorado!Print_Area</vt:lpstr>
      <vt:lpstr>'HSR 1'!Print_Area</vt:lpstr>
      <vt:lpstr>'HSR 10'!Print_Area</vt:lpstr>
      <vt:lpstr>'HSR 11'!Print_Area</vt:lpstr>
      <vt:lpstr>'HSR 12'!Print_Area</vt:lpstr>
      <vt:lpstr>'HSR 13'!Print_Area</vt:lpstr>
      <vt:lpstr>'HSR 14'!Print_Area</vt:lpstr>
      <vt:lpstr>'HSR 15'!Print_Area</vt:lpstr>
      <vt:lpstr>'HSR 16'!Print_Area</vt:lpstr>
      <vt:lpstr>'HSR 17'!Print_Area</vt:lpstr>
      <vt:lpstr>'HSR 18'!Print_Area</vt:lpstr>
      <vt:lpstr>'HSR 19'!Print_Area</vt:lpstr>
      <vt:lpstr>'HSR 2'!Print_Area</vt:lpstr>
      <vt:lpstr>'HSR 20'!Print_Area</vt:lpstr>
      <vt:lpstr>'HSR 21'!Print_Area</vt:lpstr>
      <vt:lpstr>'HSR 3'!Print_Area</vt:lpstr>
      <vt:lpstr>'HSR 4'!Print_Area</vt:lpstr>
      <vt:lpstr>'HSR 5'!Print_Area</vt:lpstr>
      <vt:lpstr>'HSR 6'!Print_Area</vt:lpstr>
      <vt:lpstr>'HSR 7'!Print_Area</vt:lpstr>
      <vt:lpstr>'HSR 8'!Print_Area</vt:lpstr>
      <vt:lpstr>'HSR 9'!Print_Area</vt:lpstr>
      <vt:lpstr>'HSR Map'!Print_Area</vt:lpstr>
      <vt:lpstr>Introduction!Print_Area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Keeney</dc:creator>
  <cp:lastModifiedBy>Tamara Keeney</cp:lastModifiedBy>
  <cp:lastPrinted>2015-05-04T16:01:52Z</cp:lastPrinted>
  <dcterms:created xsi:type="dcterms:W3CDTF">2015-03-30T18:49:24Z</dcterms:created>
  <dcterms:modified xsi:type="dcterms:W3CDTF">2015-05-06T21:25:55Z</dcterms:modified>
</cp:coreProperties>
</file>